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005" activeTab="0"/>
  </bookViews>
  <sheets>
    <sheet name="1.1" sheetId="1" r:id="rId1"/>
    <sheet name="1.2" sheetId="2" r:id="rId2"/>
    <sheet name="2.1" sheetId="3" r:id="rId3"/>
    <sheet name="3.1" sheetId="4" r:id="rId4"/>
    <sheet name="3.2" sheetId="5" r:id="rId5"/>
    <sheet name="3.3" sheetId="6" r:id="rId6"/>
    <sheet name="3.4" sheetId="7" r:id="rId7"/>
    <sheet name="3.5" sheetId="8" r:id="rId8"/>
    <sheet name="3.6" sheetId="9" r:id="rId9"/>
  </sheets>
  <externalReferences>
    <externalReference r:id="rId12"/>
  </externalReferences>
  <definedNames>
    <definedName name="_xlnm._FilterDatabase" localSheetId="3" hidden="1">'3.1'!$A$6:$C$13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'1.1'!$5:$5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'2.1'!$A$1:$C$22</definedName>
    <definedName name="_xlnm.Print_Area" localSheetId="3">'3.1'!$A$1:$C$14</definedName>
    <definedName name="_xlnm.Print_Area" localSheetId="4">'3.2'!$A$1:$C$31</definedName>
    <definedName name="_xlnm.Print_Area" localSheetId="5">'3.3'!$A$1:$C$29</definedName>
    <definedName name="_xlnm.Print_Area" localSheetId="6">'3.4'!$A$1:$C$28</definedName>
    <definedName name="_xlnm.Print_Area" localSheetId="7">'3.5'!$A$1:$C$16</definedName>
    <definedName name="_xlnm.Print_Area" localSheetId="8">'3.6'!$A$1:$C$16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<sst xmlns="http://schemas.openxmlformats.org/spreadsheetml/2006/main" count="550" uniqueCount="292">
  <si>
    <t>І. Діяльність суб’єктів господарювання, які надають послуги з посередництва у працевлаштуванні в Україні</t>
  </si>
  <si>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</si>
  <si>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</si>
  <si>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</si>
  <si>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</si>
  <si>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</si>
  <si>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</si>
  <si>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</si>
  <si>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</si>
  <si>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Менеджер (управитель) з маркетингу</t>
  </si>
  <si>
    <t>(осіб)</t>
  </si>
  <si>
    <t>Найменування груп</t>
  </si>
  <si>
    <t>код рядка</t>
  </si>
  <si>
    <t>Кількість працевлаштованих громадян у звітному кварталі</t>
  </si>
  <si>
    <t>Б</t>
  </si>
  <si>
    <t>Усього:</t>
  </si>
  <si>
    <t>01</t>
  </si>
  <si>
    <t>02</t>
  </si>
  <si>
    <t>чоловіки</t>
  </si>
  <si>
    <t>03</t>
  </si>
  <si>
    <t>04</t>
  </si>
  <si>
    <t>25-29 років</t>
  </si>
  <si>
    <t>05</t>
  </si>
  <si>
    <t>30-35 років</t>
  </si>
  <si>
    <t>06</t>
  </si>
  <si>
    <t>36-39 років</t>
  </si>
  <si>
    <t>07</t>
  </si>
  <si>
    <t>40-45 років</t>
  </si>
  <si>
    <t>08</t>
  </si>
  <si>
    <t>46-49 років</t>
  </si>
  <si>
    <t>09</t>
  </si>
  <si>
    <t>50-59 років</t>
  </si>
  <si>
    <t>10</t>
  </si>
  <si>
    <t>60 років і старші</t>
  </si>
  <si>
    <t>11</t>
  </si>
  <si>
    <t>12</t>
  </si>
  <si>
    <t>професійна (професійно-технічна)</t>
  </si>
  <si>
    <t>13</t>
  </si>
  <si>
    <t>вища (початковий, перший, другий, третій та науковий рівні вищої освіти)</t>
  </si>
  <si>
    <t>14</t>
  </si>
  <si>
    <t>Назва країни працевлаштування за Статитсичною класифікацією країн світу</t>
  </si>
  <si>
    <t>Кількість громадян, працевлаштованих за кордоном у звітному кварталі</t>
  </si>
  <si>
    <t>у тому числі за країнами світу</t>
  </si>
  <si>
    <t>Чехія</t>
  </si>
  <si>
    <t>Німеччина</t>
  </si>
  <si>
    <t>Ізраїль</t>
  </si>
  <si>
    <t>Литва</t>
  </si>
  <si>
    <t>Польща</t>
  </si>
  <si>
    <t>Російська Федерація</t>
  </si>
  <si>
    <t>Кількість направлених працівників у звітному кварталі</t>
  </si>
  <si>
    <t>від 6 місяців до 1 року</t>
  </si>
  <si>
    <t>від 1 року до 2 років</t>
  </si>
  <si>
    <t>від 2 до 3 років</t>
  </si>
  <si>
    <t>3 роки і більше</t>
  </si>
  <si>
    <t>сільська місцевість</t>
  </si>
  <si>
    <t xml:space="preserve">  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 в інших роботодавців,  одиниць.</t>
  </si>
  <si>
    <t>Кількість громадян, працевлаштованих  за кордоном у звітному кварталі</t>
  </si>
  <si>
    <t>15</t>
  </si>
  <si>
    <t>16</t>
  </si>
  <si>
    <t>17</t>
  </si>
  <si>
    <t>18</t>
  </si>
  <si>
    <t>19</t>
  </si>
  <si>
    <t>20</t>
  </si>
  <si>
    <t>21</t>
  </si>
  <si>
    <t>Назва виду економічної діяльності за Класифікацією видів економічної діяльності</t>
  </si>
  <si>
    <t>у тому числі за видами економічної діяльності                                                                                                         на останньому місці роботи в Україні: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</si>
  <si>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</si>
  <si>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</si>
  <si>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</si>
  <si>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</si>
  <si>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</si>
  <si>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</si>
  <si>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</si>
  <si>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</si>
  <si>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</si>
  <si>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</si>
  <si>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</si>
  <si>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</si>
  <si>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</si>
  <si>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</si>
  <si>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</si>
  <si>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</si>
  <si>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</si>
  <si>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</si>
  <si>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</si>
  <si>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</si>
  <si>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</si>
  <si>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22</t>
  </si>
  <si>
    <t>раніше не працювали</t>
  </si>
  <si>
    <t>23</t>
  </si>
  <si>
    <t>у тому числі за видами економічної діяльності                                                                  на останньому місці роботи в Україні:</t>
  </si>
  <si>
    <t>Назва розділу професій за Класифікатором професій (ДК 003:2010)</t>
  </si>
  <si>
    <t>у тому числі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</si>
  <si>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</si>
  <si>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</si>
  <si>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</si>
  <si>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</si>
  <si>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</si>
  <si>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</si>
  <si>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</si>
  <si>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</si>
  <si>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</si>
  <si>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Кількість громадян працевлаштованих за кордон у звітному кварталі</t>
  </si>
  <si>
    <t>Харківська область</t>
  </si>
  <si>
    <t>Усього
(сума рядків з 02 по 10)</t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</si>
  <si>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</si>
  <si>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</si>
  <si>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>Найпростіші професії</t>
  </si>
  <si>
    <t xml:space="preserve">у тому числі  за професіями: </t>
  </si>
  <si>
    <t>Завідувач аптеки (аптечного закладу)</t>
  </si>
  <si>
    <t>1210.1</t>
  </si>
  <si>
    <t>Заступник директора</t>
  </si>
  <si>
    <t>Начальник (директор, завідувач та ін.) лікарні (клініки) ветеринарної медицини</t>
  </si>
  <si>
    <t>1221.2</t>
  </si>
  <si>
    <t>Майстер цеху</t>
  </si>
  <si>
    <t>1222.2</t>
  </si>
  <si>
    <t>Виконавець робіт</t>
  </si>
  <si>
    <t>1223.2</t>
  </si>
  <si>
    <t>Головна медична сестра</t>
  </si>
  <si>
    <t>1229.5</t>
  </si>
  <si>
    <t>Головний державний санітарний лікар</t>
  </si>
  <si>
    <t>Генеральний менеджер (управитель)</t>
  </si>
  <si>
    <t>1229.7</t>
  </si>
  <si>
    <t>Головний бухгалтер</t>
  </si>
  <si>
    <t>1231</t>
  </si>
  <si>
    <t>Директор фінансовий</t>
  </si>
  <si>
    <t>Менеджер (управитель)</t>
  </si>
  <si>
    <t>Директор з управління персоналом </t>
  </si>
  <si>
    <t>1232</t>
  </si>
  <si>
    <t>Директор комерційний</t>
  </si>
  <si>
    <t>1233</t>
  </si>
  <si>
    <t>Начальник відділу збуту (маркетингу)</t>
  </si>
  <si>
    <t>Начальник відділу (з реклами, зв'язків з громадськістю)</t>
  </si>
  <si>
    <t>1234</t>
  </si>
  <si>
    <t>Директор (керівник) малої торговельної фірми</t>
  </si>
  <si>
    <t>1314</t>
  </si>
  <si>
    <t>Керуючий магазином</t>
  </si>
  <si>
    <t>Менеджер (управитель) в оптовій торговлі</t>
  </si>
  <si>
    <t>1452</t>
  </si>
  <si>
    <t>Менеджер (управитель) в роздрібній торгівлі непродовольчими товарами</t>
  </si>
  <si>
    <t>1453.2</t>
  </si>
  <si>
    <t>Менеджер (управитель) з питань регіонального розвитку</t>
  </si>
  <si>
    <t>1474</t>
  </si>
  <si>
    <t>Менеджер (управитель) з постачання</t>
  </si>
  <si>
    <t>1475.4</t>
  </si>
  <si>
    <t>Менеджер (управитель) із збуту</t>
  </si>
  <si>
    <t>Менеджер (управитель) з логістики</t>
  </si>
  <si>
    <t>Менеджер (управитель) із зовнішньоекономічної діяльності</t>
  </si>
  <si>
    <t>Менеджер (управитель) з персоналу</t>
  </si>
  <si>
    <t>1477.1</t>
  </si>
  <si>
    <t>Адміністратор бази даних</t>
  </si>
  <si>
    <t>2131.2</t>
  </si>
  <si>
    <t>Інженер з комп'ютерних систем</t>
  </si>
  <si>
    <t>Інженер з програмного забезпечення комп'ютерів</t>
  </si>
  <si>
    <t>Аналітик операційного та прикладного програмного забезпечення</t>
  </si>
  <si>
    <t>Адміністратор системи</t>
  </si>
  <si>
    <t>Інженер-програміст</t>
  </si>
  <si>
    <t>2132.2</t>
  </si>
  <si>
    <t>Інженер-будівельник</t>
  </si>
  <si>
    <t>2142.2</t>
  </si>
  <si>
    <t>Інженер з проектно-кошторисної роботи</t>
  </si>
  <si>
    <t>Інженер-електрик в енергетичній сфері</t>
  </si>
  <si>
    <t>2143.2</t>
  </si>
  <si>
    <t>Інженер з проектування механізованих розробок</t>
  </si>
  <si>
    <t>2149.2</t>
  </si>
  <si>
    <t>Інженер-конструктор</t>
  </si>
  <si>
    <t>Інженер-технолог</t>
  </si>
  <si>
    <t>Біолог</t>
  </si>
  <si>
    <t>2211.2</t>
  </si>
  <si>
    <t>Маммолог</t>
  </si>
  <si>
    <t>Агроном</t>
  </si>
  <si>
    <t>2213.2</t>
  </si>
  <si>
    <t>Лікар-акушер-гінеколог</t>
  </si>
  <si>
    <t>2221.2</t>
  </si>
  <si>
    <t>Лікар-алерголог</t>
  </si>
  <si>
    <t>Лікар-гастроентеролог</t>
  </si>
  <si>
    <t>Лікар-дерматовенеролог</t>
  </si>
  <si>
    <t>Лікар-інфекціоніст</t>
  </si>
  <si>
    <t>Лікар-кардіоревматолог дитячий</t>
  </si>
  <si>
    <t>Лікар-невролог дитячий</t>
  </si>
  <si>
    <t>Лікар-невропатолог</t>
  </si>
  <si>
    <t>Лікар-отоларинголог</t>
  </si>
  <si>
    <t>Лікар-офтальмолог</t>
  </si>
  <si>
    <t>Лікар-педіатр</t>
  </si>
  <si>
    <t>Лікар-психіатр</t>
  </si>
  <si>
    <t xml:space="preserve">Лікар-терапевт </t>
  </si>
  <si>
    <t>Лікар-ортопед-травматолог</t>
  </si>
  <si>
    <t>Лікар-уролог</t>
  </si>
  <si>
    <t>Лікар-хірург</t>
  </si>
  <si>
    <t>Лікар-ендокринолог</t>
  </si>
  <si>
    <t>Лікар з ультразвукової діагностики</t>
  </si>
  <si>
    <t>Лікар загальної практики-сімейний лікар</t>
  </si>
  <si>
    <t>Лікар-кардіолог</t>
  </si>
  <si>
    <t>Лікар-хірург-онколог</t>
  </si>
  <si>
    <t>Лікар-хірург-проктолог</t>
  </si>
  <si>
    <t>Лікар-гінеколог для дітей та підлітків</t>
  </si>
  <si>
    <t>Провізор</t>
  </si>
  <si>
    <t>2224.2</t>
  </si>
  <si>
    <t>Лікар функціональної діагностики</t>
  </si>
  <si>
    <t>2229.2</t>
  </si>
  <si>
    <t>Лікар-рентгенолог</t>
  </si>
  <si>
    <t>Лікар-ендоскопіст</t>
  </si>
  <si>
    <t>Фахівець з методів розширення ринку збуту (маркетолог)</t>
  </si>
  <si>
    <t>2419.2</t>
  </si>
  <si>
    <t>Юрист</t>
  </si>
  <si>
    <t>2421.2</t>
  </si>
  <si>
    <t>Експерт</t>
  </si>
  <si>
    <t>2429</t>
  </si>
  <si>
    <t>Економіст</t>
  </si>
  <si>
    <t>2441.2</t>
  </si>
  <si>
    <t>Технолог</t>
  </si>
  <si>
    <t>3119</t>
  </si>
  <si>
    <t>Лікар-стажист</t>
  </si>
  <si>
    <t>3221</t>
  </si>
  <si>
    <t>Рентгенолаборант</t>
  </si>
  <si>
    <t>3229</t>
  </si>
  <si>
    <t>Сестра медична</t>
  </si>
  <si>
    <t>3231</t>
  </si>
  <si>
    <t>Сестра медична з фізіотерапії</t>
  </si>
  <si>
    <t>Представник торговельний</t>
  </si>
  <si>
    <t>3415</t>
  </si>
  <si>
    <t>Інспектор з кадрів</t>
  </si>
  <si>
    <t>3423</t>
  </si>
  <si>
    <t>Бухгалтер</t>
  </si>
  <si>
    <t>3433</t>
  </si>
  <si>
    <t>Референт</t>
  </si>
  <si>
    <t>3436.1</t>
  </si>
  <si>
    <t>Секретар керівника (організації, підприємства, установи)</t>
  </si>
  <si>
    <t>4115</t>
  </si>
  <si>
    <t>Агент з постачання</t>
  </si>
  <si>
    <t>4131</t>
  </si>
  <si>
    <t>Касир (на підприємстві, в установі, організації)</t>
  </si>
  <si>
    <t>4211</t>
  </si>
  <si>
    <t>Адміністратор</t>
  </si>
  <si>
    <t>4222</t>
  </si>
  <si>
    <t>Реєстратор медичний</t>
  </si>
  <si>
    <t>Ресепшіоніст</t>
  </si>
  <si>
    <t>Реєстратор</t>
  </si>
  <si>
    <t>Молодша медична сестра (санітарка, санітарка-прибиральниця, санітарка-буфетниця та ін.)</t>
  </si>
  <si>
    <t>5132</t>
  </si>
  <si>
    <t>Охоронець</t>
  </si>
  <si>
    <t>5169</t>
  </si>
  <si>
    <t>Розкатник-сортувальник паперу</t>
  </si>
  <si>
    <t>8143</t>
  </si>
  <si>
    <t>Оператор верстатів з програмним керуванням</t>
  </si>
  <si>
    <t>8211</t>
  </si>
  <si>
    <t>Друкар флексографічного друкування</t>
  </si>
  <si>
    <t>8251</t>
  </si>
  <si>
    <t>Водій автотранспортних засобів</t>
  </si>
  <si>
    <t>8322</t>
  </si>
  <si>
    <t>Кур'єр</t>
  </si>
  <si>
    <t>9151</t>
  </si>
  <si>
    <t>Монтажник</t>
  </si>
  <si>
    <t>9321</t>
  </si>
  <si>
    <t>Комірник</t>
  </si>
  <si>
    <t>9411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</si>
  <si>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</si>
  <si>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</si>
  <si>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</si>
  <si>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В</t>
  </si>
  <si>
    <t>жінки</t>
  </si>
  <si>
    <t>15-24 роки</t>
  </si>
  <si>
    <t>повна загальна середня</t>
  </si>
  <si>
    <r>
      <rPr>
        <i/>
        <sz val="14"/>
        <color indexed="8"/>
        <rFont val="Times New Roman"/>
        <family val="1"/>
      </rPr>
      <t xml:space="preserve">за статтю:     </t>
    </r>
    <r>
      <rPr>
        <b/>
        <sz val="14"/>
        <color indexed="8"/>
        <rFont val="Times New Roman"/>
        <family val="1"/>
      </rPr>
      <t xml:space="preserve">  </t>
    </r>
  </si>
  <si>
    <t xml:space="preserve">за віком   </t>
  </si>
  <si>
    <r>
      <rPr>
        <i/>
        <sz val="14"/>
        <color indexed="8"/>
        <rFont val="Times New Roman"/>
        <family val="1"/>
      </rPr>
      <t xml:space="preserve">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повна загальна середня</t>
    </r>
  </si>
  <si>
    <t xml:space="preserve">за рівнем освіти: </t>
  </si>
  <si>
    <t xml:space="preserve"> до 6 місяців</t>
  </si>
  <si>
    <t xml:space="preserve">за тривалістю працевлаштування:                                      </t>
  </si>
  <si>
    <t xml:space="preserve"> у розмірі 1 мінімальної заробітної плати</t>
  </si>
  <si>
    <t xml:space="preserve">за рівнем заробітної плати:                                                                         </t>
  </si>
  <si>
    <t>міські поселення</t>
  </si>
  <si>
    <t xml:space="preserve">за місцем проживання:                                                                        </t>
  </si>
  <si>
    <t>1.2 Працевлаштування громадян за статтю, віковими групами 
та рівнем освіти за ІІ півріччя 2019 року</t>
  </si>
  <si>
    <t>2.1 Кількість працівників, направлених на роботу до інших роботодавців, 
за тривалістю працевлаштування, рівнем заробітної плати та місцем проживання за ІІ півріччя 2019 року</t>
  </si>
  <si>
    <t>Туреччина</t>
  </si>
  <si>
    <t xml:space="preserve">3.1  Громадяни, працевлаштовані за кордоном, 
за країнами світу    
за ІІ півріччя 2019 року                                                                        </t>
  </si>
  <si>
    <t xml:space="preserve">за статтю:                                                                                 </t>
  </si>
  <si>
    <t xml:space="preserve">за місцем проживання до виїзду за кордон: </t>
  </si>
  <si>
    <t>18-24 роки</t>
  </si>
  <si>
    <t>за віковими групами:</t>
  </si>
  <si>
    <t xml:space="preserve">за рівнем освіти:  </t>
  </si>
  <si>
    <t xml:space="preserve">за тривалістю працевлаштування: </t>
  </si>
  <si>
    <t>до 6 місяців</t>
  </si>
  <si>
    <t>3.3 Громадяни, працевлаштовані за кордоном, 
за видами економічної діяльності на останньому місці роботи в Україні
за ІІ півріччя 2019 року</t>
  </si>
  <si>
    <t>3.4 Громадяни, працевлаштовані за кордоном, 
за видами економічної діяльності у країні призначення 
за ІІ півріччя 2019 року</t>
  </si>
  <si>
    <t>Найпростіші професії (включаючи осіб без професії та тих, які раніше не працювали)</t>
  </si>
  <si>
    <t>3.5 Громадяни, працевлаштовані за кордоном, 
за професійними групами на останньому місці роботи в Україні 
за ІІ півріччя 2019 року</t>
  </si>
  <si>
    <t>3.6 Громадяни, працевлаштовані за кордоном, 
за професійними групами в країні призначення 
за ІІ півріччя 2019 року</t>
  </si>
  <si>
    <t xml:space="preserve">Робітники з обслуговування, експлуатації та контролювання за роботою технологічного устаткування, складання устаткування та машин
</t>
  </si>
  <si>
    <t>3.2 Громадяни, працевлаштовані за кордоном, 
за статтю, місцем проживання до виїзду за кордон, віковими групами, рівнем освіти та тривалістю працевлаштування  
за ІІ півріччя 2019 року</t>
  </si>
  <si>
    <r>
      <t xml:space="preserve">1. Працевлаштування громадян за професіями (посадами) та розміром заробітної плати 
</t>
    </r>
    <r>
      <rPr>
        <i/>
        <sz val="14"/>
        <rFont val="Times New Roman"/>
        <family val="1"/>
      </rPr>
      <t>за ІІ півріччя 2019 року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</si>
</sst>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9" fillId="0" borderId="0" xfId="52" applyFont="1" applyAlignment="1">
      <alignment wrapText="1"/>
      <protection/>
    </xf>
    <xf numFmtId="0" fontId="49" fillId="0" borderId="0" xfId="52" applyFont="1" applyAlignment="1">
      <alignment horizontal="right"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0" fontId="49" fillId="0" borderId="10" xfId="52" applyFont="1" applyBorder="1" applyAlignment="1">
      <alignment wrapText="1"/>
      <protection/>
    </xf>
    <xf numFmtId="49" fontId="49" fillId="0" borderId="10" xfId="52" applyNumberFormat="1" applyFont="1" applyBorder="1" applyAlignment="1">
      <alignment horizontal="center" vertical="center" wrapText="1"/>
      <protection/>
    </xf>
    <xf numFmtId="0" fontId="50" fillId="0" borderId="10" xfId="52" applyFont="1" applyBorder="1" applyAlignment="1">
      <alignment horizontal="center" vertical="center" wrapText="1"/>
      <protection/>
    </xf>
    <xf numFmtId="3" fontId="50" fillId="0" borderId="10" xfId="52" applyNumberFormat="1" applyFont="1" applyBorder="1" applyAlignment="1">
      <alignment horizontal="center" vertical="center" wrapText="1"/>
      <protection/>
    </xf>
    <xf numFmtId="0" fontId="51" fillId="0" borderId="0" xfId="52" applyFont="1" applyAlignment="1">
      <alignment wrapText="1"/>
      <protection/>
    </xf>
    <xf numFmtId="0" fontId="49" fillId="0" borderId="0" xfId="52" applyFont="1" applyBorder="1" applyAlignment="1">
      <alignment wrapText="1"/>
      <protection/>
    </xf>
    <xf numFmtId="3" fontId="49" fillId="0" borderId="10" xfId="52" applyNumberFormat="1" applyFont="1" applyBorder="1" applyAlignment="1" applyProtection="1">
      <alignment horizontal="center" vertical="center" wrapText="1"/>
      <protection locked="0"/>
    </xf>
    <xf numFmtId="0" fontId="49" fillId="0" borderId="10" xfId="52" applyFont="1" applyBorder="1" applyAlignment="1" applyProtection="1">
      <alignment horizontal="center" wrapText="1"/>
      <protection locked="0"/>
    </xf>
    <xf numFmtId="3" fontId="51" fillId="0" borderId="0" xfId="52" applyNumberFormat="1" applyFont="1" applyAlignment="1">
      <alignment wrapText="1"/>
      <protection/>
    </xf>
    <xf numFmtId="3" fontId="49" fillId="0" borderId="11" xfId="52" applyNumberFormat="1" applyFont="1" applyBorder="1" applyAlignment="1" applyProtection="1">
      <alignment horizontal="center" vertical="center" wrapText="1"/>
      <protection locked="0"/>
    </xf>
    <xf numFmtId="3" fontId="49" fillId="0" borderId="11" xfId="52" applyNumberFormat="1" applyFont="1" applyBorder="1" applyAlignment="1" applyProtection="1">
      <alignment horizontal="center" wrapText="1"/>
      <protection locked="0"/>
    </xf>
    <xf numFmtId="0" fontId="50" fillId="0" borderId="10" xfId="52" applyFont="1" applyBorder="1" applyAlignment="1">
      <alignment wrapText="1"/>
      <protection/>
    </xf>
    <xf numFmtId="49" fontId="50" fillId="0" borderId="10" xfId="52" applyNumberFormat="1" applyFont="1" applyBorder="1" applyAlignment="1">
      <alignment horizontal="center" vertical="center" wrapText="1"/>
      <protection/>
    </xf>
    <xf numFmtId="3" fontId="51" fillId="0" borderId="0" xfId="52" applyNumberFormat="1" applyFont="1" applyAlignment="1">
      <alignment horizontal="center" wrapText="1"/>
      <protection/>
    </xf>
    <xf numFmtId="0" fontId="49" fillId="0" borderId="11" xfId="52" applyFont="1" applyBorder="1" applyAlignment="1">
      <alignment wrapText="1"/>
      <protection/>
    </xf>
    <xf numFmtId="0" fontId="49" fillId="0" borderId="10" xfId="52" applyFont="1" applyBorder="1" applyAlignment="1">
      <alignment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49" fillId="0" borderId="10" xfId="52" applyFont="1" applyBorder="1" applyAlignment="1" applyProtection="1">
      <alignment horizontal="center" vertical="center" wrapText="1"/>
      <protection locked="0"/>
    </xf>
    <xf numFmtId="0" fontId="49" fillId="0" borderId="10" xfId="52" applyFont="1" applyBorder="1">
      <alignment/>
      <protection/>
    </xf>
    <xf numFmtId="0" fontId="49" fillId="0" borderId="0" xfId="52" applyFont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52" applyFont="1" applyBorder="1" applyAlignment="1">
      <alignment wrapText="1"/>
      <protection/>
    </xf>
    <xf numFmtId="0" fontId="49" fillId="0" borderId="10" xfId="52" applyFont="1" applyBorder="1" applyAlignment="1">
      <alignment horizontal="left" wrapText="1"/>
      <protection/>
    </xf>
    <xf numFmtId="0" fontId="52" fillId="0" borderId="10" xfId="52" applyFont="1" applyBorder="1" applyAlignment="1">
      <alignment horizontal="left" wrapText="1"/>
      <protection/>
    </xf>
    <xf numFmtId="0" fontId="52" fillId="0" borderId="10" xfId="52" applyFont="1" applyBorder="1" applyAlignment="1">
      <alignment wrapText="1"/>
      <protection/>
    </xf>
    <xf numFmtId="3" fontId="49" fillId="0" borderId="13" xfId="52" applyNumberFormat="1" applyFont="1" applyBorder="1" applyAlignment="1" applyProtection="1">
      <alignment horizontal="center" vertical="center" wrapText="1"/>
      <protection locked="0"/>
    </xf>
    <xf numFmtId="0" fontId="49" fillId="0" borderId="13" xfId="52" applyFont="1" applyBorder="1" applyAlignment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0" fillId="0" borderId="0" xfId="52" applyFont="1" applyAlignment="1">
      <alignment horizontal="center" wrapText="1"/>
      <protection/>
    </xf>
    <xf numFmtId="0" fontId="52" fillId="0" borderId="0" xfId="52" applyFont="1" applyAlignment="1">
      <alignment horizontal="center" vertical="center" wrapText="1"/>
      <protection/>
    </xf>
    <xf numFmtId="0" fontId="50" fillId="0" borderId="10" xfId="52" applyFont="1" applyBorder="1" applyAlignment="1">
      <alignment horizontal="left" wrapText="1"/>
      <protection/>
    </xf>
    <xf numFmtId="0" fontId="50" fillId="0" borderId="0" xfId="52" applyFont="1" applyAlignment="1">
      <alignment horizontal="center" vertical="center" wrapText="1"/>
      <protection/>
    </xf>
    <xf numFmtId="0" fontId="52" fillId="0" borderId="16" xfId="52" applyFont="1" applyBorder="1" applyAlignment="1">
      <alignment horizontal="center" wrapText="1"/>
      <protection/>
    </xf>
    <xf numFmtId="0" fontId="52" fillId="0" borderId="11" xfId="52" applyFont="1" applyBorder="1" applyAlignment="1">
      <alignment horizontal="center" wrapText="1"/>
      <protection/>
    </xf>
    <xf numFmtId="0" fontId="52" fillId="0" borderId="10" xfId="52" applyFont="1" applyBorder="1" applyAlignment="1">
      <alignment horizontal="center" wrapText="1"/>
      <protection/>
    </xf>
    <xf numFmtId="0" fontId="52" fillId="0" borderId="16" xfId="52" applyFont="1" applyBorder="1" applyAlignment="1">
      <alignment horizontal="left" wrapText="1"/>
      <protection/>
    </xf>
    <xf numFmtId="0" fontId="52" fillId="0" borderId="13" xfId="52" applyFont="1" applyBorder="1" applyAlignment="1">
      <alignment horizontal="left" wrapText="1"/>
      <protection/>
    </xf>
    <xf numFmtId="0" fontId="52" fillId="0" borderId="11" xfId="52" applyFont="1" applyBorder="1" applyAlignment="1">
      <alignment horizontal="left" wrapText="1"/>
      <protection/>
    </xf>
    <xf numFmtId="0" fontId="52" fillId="0" borderId="13" xfId="52" applyFont="1" applyBorder="1" applyAlignment="1">
      <alignment horizontal="center" wrapText="1"/>
      <protection/>
    </xf>
    <xf numFmtId="0" fontId="49" fillId="0" borderId="16" xfId="52" applyFont="1" applyBorder="1" applyAlignment="1">
      <alignment horizontal="center" wrapText="1"/>
      <protection/>
    </xf>
    <xf numFmtId="0" fontId="49" fillId="0" borderId="13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391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ren\&#1055;&#1088;&#1072;&#1094;_&#1110;&#1085;&#1086;&#1079;_&#1090;&#1072;%20&#1079;&#1072;%20&#1082;&#1086;&#1088;&#1076;&#1086;&#1085;%20&#1076;&#1086;%2020%20&#1097;&#1086;&#1082;&#1074;&#1072;&#1088;\&#1030;&#1030;%20&#1087;&#1110;&#1074;&#1088;&#1110;&#1095;&#1095;&#1103;%202019\report_1PA_3_5_2%20&#1087;&#1110;&#1074;&#1088;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5"/>
      <sheetName val="3.5_розг"/>
    </sheetNames>
    <sheetDataSet>
      <sheetData sheetId="1">
        <row r="7">
          <cell r="C7">
            <v>426</v>
          </cell>
          <cell r="D7">
            <v>372</v>
          </cell>
          <cell r="E7">
            <v>393</v>
          </cell>
          <cell r="F7">
            <v>520</v>
          </cell>
          <cell r="G7">
            <v>411</v>
          </cell>
          <cell r="H7">
            <v>26</v>
          </cell>
          <cell r="I7">
            <v>104</v>
          </cell>
          <cell r="J7">
            <v>69</v>
          </cell>
          <cell r="K7">
            <v>1406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="110" zoomScaleNormal="80" zoomScaleSheetLayoutView="110" zoomScalePageLayoutView="0" workbookViewId="0" topLeftCell="A1">
      <selection activeCell="A3" sqref="A3:IV3"/>
    </sheetView>
  </sheetViews>
  <sheetFormatPr defaultColWidth="9.00390625" defaultRowHeight="18.75" customHeight="1"/>
  <cols>
    <col min="1" max="1" width="5.75390625" style="2" customWidth="1"/>
    <col min="2" max="2" width="29.625" style="3" customWidth="1"/>
    <col min="3" max="3" width="8.00390625" style="4" customWidth="1"/>
    <col min="4" max="4" width="14.375" style="4" customWidth="1"/>
    <col min="5" max="5" width="12.75390625" style="4" customWidth="1"/>
    <col min="6" max="6" width="12.00390625" style="4" customWidth="1"/>
    <col min="7" max="7" width="11.375" style="4" customWidth="1"/>
    <col min="8" max="8" width="11.625" style="4" customWidth="1"/>
    <col min="9" max="16384" width="9.125" style="1" customWidth="1"/>
  </cols>
  <sheetData>
    <row r="1" spans="1:8" ht="39.75" customHeight="1">
      <c r="A1" s="51" t="s">
        <v>0</v>
      </c>
      <c r="B1" s="51"/>
      <c r="C1" s="51"/>
      <c r="D1" s="51"/>
      <c r="E1" s="51"/>
      <c r="F1" s="51"/>
      <c r="G1" s="51"/>
      <c r="H1" s="51"/>
    </row>
    <row r="2" spans="1:8" s="5" customFormat="1" ht="42" customHeight="1">
      <c r="A2" s="52" t="s">
        <v>291</v>
      </c>
      <c r="B2" s="52"/>
      <c r="C2" s="52"/>
      <c r="D2" s="52"/>
      <c r="E2" s="52"/>
      <c r="F2" s="52"/>
      <c r="G2" s="52"/>
      <c r="H2" s="52"/>
    </row>
    <row r="3" spans="1:8" ht="15.75" customHeight="1">
      <c r="A3" s="50" t="s">
        <v>103</v>
      </c>
      <c r="B3" s="50"/>
      <c r="C3" s="50"/>
      <c r="D3" s="50"/>
      <c r="E3" s="50"/>
      <c r="F3" s="50"/>
      <c r="G3" s="50"/>
      <c r="H3" s="50"/>
    </row>
    <row r="4" spans="1:8" ht="55.5" customHeight="1">
      <c r="A4" s="53" t="s">
        <v>256</v>
      </c>
      <c r="B4" s="54" t="s">
        <v>1</v>
      </c>
      <c r="C4" s="53" t="s">
        <v>257</v>
      </c>
      <c r="D4" s="55" t="s">
        <v>258</v>
      </c>
      <c r="E4" s="57" t="s">
        <v>2</v>
      </c>
      <c r="F4" s="57"/>
      <c r="G4" s="57"/>
      <c r="H4" s="57"/>
    </row>
    <row r="5" spans="1:8" ht="64.5" customHeight="1">
      <c r="A5" s="53"/>
      <c r="B5" s="54"/>
      <c r="C5" s="53"/>
      <c r="D5" s="56"/>
      <c r="E5" s="33" t="s">
        <v>3</v>
      </c>
      <c r="F5" s="33" t="s">
        <v>4</v>
      </c>
      <c r="G5" s="33" t="s">
        <v>5</v>
      </c>
      <c r="H5" s="33" t="s">
        <v>6</v>
      </c>
    </row>
    <row r="6" spans="1:8" ht="30.75" customHeight="1">
      <c r="A6" s="7" t="s">
        <v>7</v>
      </c>
      <c r="B6" s="6" t="s">
        <v>14</v>
      </c>
      <c r="C6" s="29" t="s">
        <v>259</v>
      </c>
      <c r="D6" s="6">
        <v>2</v>
      </c>
      <c r="E6" s="6">
        <v>3</v>
      </c>
      <c r="F6" s="6">
        <v>4</v>
      </c>
      <c r="G6" s="6">
        <v>5</v>
      </c>
      <c r="H6" s="6">
        <v>6</v>
      </c>
    </row>
    <row r="7" spans="1:8" ht="28.5">
      <c r="A7" s="34" t="s">
        <v>16</v>
      </c>
      <c r="B7" s="35" t="s">
        <v>104</v>
      </c>
      <c r="C7" s="36"/>
      <c r="D7" s="37">
        <v>533</v>
      </c>
      <c r="E7" s="37">
        <v>35</v>
      </c>
      <c r="F7" s="37">
        <v>439</v>
      </c>
      <c r="G7" s="37">
        <v>31</v>
      </c>
      <c r="H7" s="37">
        <v>28</v>
      </c>
    </row>
    <row r="8" spans="1:8" ht="45">
      <c r="A8" s="7" t="s">
        <v>17</v>
      </c>
      <c r="B8" s="8" t="s">
        <v>105</v>
      </c>
      <c r="C8" s="7"/>
      <c r="D8" s="38">
        <v>80</v>
      </c>
      <c r="E8" s="38">
        <v>0</v>
      </c>
      <c r="F8" s="38">
        <v>61</v>
      </c>
      <c r="G8" s="38">
        <v>10</v>
      </c>
      <c r="H8" s="38">
        <v>9</v>
      </c>
    </row>
    <row r="9" spans="1:8" ht="15.75">
      <c r="A9" s="7" t="s">
        <v>19</v>
      </c>
      <c r="B9" s="8" t="s">
        <v>94</v>
      </c>
      <c r="C9" s="7"/>
      <c r="D9" s="38">
        <v>197</v>
      </c>
      <c r="E9" s="38">
        <v>8</v>
      </c>
      <c r="F9" s="38">
        <v>166</v>
      </c>
      <c r="G9" s="38">
        <v>10</v>
      </c>
      <c r="H9" s="38">
        <v>13</v>
      </c>
    </row>
    <row r="10" spans="1:8" ht="15.75">
      <c r="A10" s="7" t="s">
        <v>20</v>
      </c>
      <c r="B10" s="8" t="s">
        <v>95</v>
      </c>
      <c r="C10" s="7"/>
      <c r="D10" s="38">
        <v>116</v>
      </c>
      <c r="E10" s="38">
        <v>7</v>
      </c>
      <c r="F10" s="38">
        <v>101</v>
      </c>
      <c r="G10" s="38">
        <v>8</v>
      </c>
      <c r="H10" s="38">
        <v>0</v>
      </c>
    </row>
    <row r="11" spans="1:8" ht="15.75">
      <c r="A11" s="7" t="s">
        <v>22</v>
      </c>
      <c r="B11" s="8" t="s">
        <v>96</v>
      </c>
      <c r="C11" s="7"/>
      <c r="D11" s="38">
        <v>87</v>
      </c>
      <c r="E11" s="38">
        <v>13</v>
      </c>
      <c r="F11" s="38">
        <v>72</v>
      </c>
      <c r="G11" s="38">
        <v>1</v>
      </c>
      <c r="H11" s="38">
        <v>1</v>
      </c>
    </row>
    <row r="12" spans="1:8" ht="30">
      <c r="A12" s="7" t="s">
        <v>24</v>
      </c>
      <c r="B12" s="8" t="s">
        <v>97</v>
      </c>
      <c r="C12" s="7"/>
      <c r="D12" s="38">
        <v>32</v>
      </c>
      <c r="E12" s="38">
        <v>0</v>
      </c>
      <c r="F12" s="38">
        <v>32</v>
      </c>
      <c r="G12" s="38">
        <v>0</v>
      </c>
      <c r="H12" s="38">
        <v>0</v>
      </c>
    </row>
    <row r="13" spans="1:8" ht="60">
      <c r="A13" s="7" t="s">
        <v>26</v>
      </c>
      <c r="B13" s="8" t="s">
        <v>106</v>
      </c>
      <c r="C13" s="7"/>
      <c r="D13" s="38">
        <v>0</v>
      </c>
      <c r="E13" s="38">
        <v>0</v>
      </c>
      <c r="F13" s="38">
        <v>0</v>
      </c>
      <c r="G13" s="38">
        <v>0</v>
      </c>
      <c r="H13" s="38">
        <v>0</v>
      </c>
    </row>
    <row r="14" spans="1:8" ht="30">
      <c r="A14" s="7" t="s">
        <v>28</v>
      </c>
      <c r="B14" s="8" t="s">
        <v>99</v>
      </c>
      <c r="C14" s="7"/>
      <c r="D14" s="38">
        <v>0</v>
      </c>
      <c r="E14" s="38">
        <v>0</v>
      </c>
      <c r="F14" s="38">
        <v>0</v>
      </c>
      <c r="G14" s="38">
        <v>0</v>
      </c>
      <c r="H14" s="38">
        <v>0</v>
      </c>
    </row>
    <row r="15" spans="1:8" ht="75">
      <c r="A15" s="7" t="s">
        <v>30</v>
      </c>
      <c r="B15" s="8" t="s">
        <v>100</v>
      </c>
      <c r="C15" s="7"/>
      <c r="D15" s="38">
        <v>7</v>
      </c>
      <c r="E15" s="38">
        <v>0</v>
      </c>
      <c r="F15" s="38">
        <v>1</v>
      </c>
      <c r="G15" s="38">
        <v>1</v>
      </c>
      <c r="H15" s="38">
        <v>5</v>
      </c>
    </row>
    <row r="16" spans="1:8" ht="15.75">
      <c r="A16" s="7">
        <v>10</v>
      </c>
      <c r="B16" s="8" t="s">
        <v>107</v>
      </c>
      <c r="C16" s="7"/>
      <c r="D16" s="38">
        <v>14</v>
      </c>
      <c r="E16" s="38">
        <v>7</v>
      </c>
      <c r="F16" s="38">
        <v>6</v>
      </c>
      <c r="G16" s="38">
        <v>1</v>
      </c>
      <c r="H16" s="38">
        <v>0</v>
      </c>
    </row>
    <row r="17" spans="1:8" ht="15">
      <c r="A17" s="49" t="s">
        <v>108</v>
      </c>
      <c r="B17" s="49"/>
      <c r="C17" s="39"/>
      <c r="D17" s="39"/>
      <c r="E17" s="39"/>
      <c r="F17" s="39"/>
      <c r="G17" s="39"/>
      <c r="H17" s="39"/>
    </row>
    <row r="18" spans="1:8" ht="25.5">
      <c r="A18" s="7"/>
      <c r="B18" s="9" t="s">
        <v>109</v>
      </c>
      <c r="C18" s="40" t="s">
        <v>110</v>
      </c>
      <c r="D18" s="39">
        <v>3</v>
      </c>
      <c r="E18" s="39">
        <v>0</v>
      </c>
      <c r="F18" s="39">
        <v>3</v>
      </c>
      <c r="G18" s="39">
        <v>0</v>
      </c>
      <c r="H18" s="39">
        <v>0</v>
      </c>
    </row>
    <row r="19" spans="1:8" ht="12.75">
      <c r="A19" s="41"/>
      <c r="B19" s="9" t="s">
        <v>111</v>
      </c>
      <c r="C19" s="40" t="s">
        <v>110</v>
      </c>
      <c r="D19" s="39">
        <v>3</v>
      </c>
      <c r="E19" s="39">
        <v>0</v>
      </c>
      <c r="F19" s="39">
        <v>3</v>
      </c>
      <c r="G19" s="39">
        <v>0</v>
      </c>
      <c r="H19" s="39">
        <v>0</v>
      </c>
    </row>
    <row r="20" spans="1:8" ht="38.25">
      <c r="A20" s="41"/>
      <c r="B20" s="9" t="s">
        <v>112</v>
      </c>
      <c r="C20" s="40" t="s">
        <v>113</v>
      </c>
      <c r="D20" s="39">
        <v>1</v>
      </c>
      <c r="E20" s="39">
        <v>0</v>
      </c>
      <c r="F20" s="39">
        <v>1</v>
      </c>
      <c r="G20" s="39">
        <v>0</v>
      </c>
      <c r="H20" s="39">
        <v>0</v>
      </c>
    </row>
    <row r="21" spans="1:8" ht="12.75">
      <c r="A21" s="41"/>
      <c r="B21" s="9" t="s">
        <v>114</v>
      </c>
      <c r="C21" s="40" t="s">
        <v>115</v>
      </c>
      <c r="D21" s="39">
        <v>1</v>
      </c>
      <c r="E21" s="39">
        <v>0</v>
      </c>
      <c r="F21" s="39">
        <v>0</v>
      </c>
      <c r="G21" s="39">
        <v>1</v>
      </c>
      <c r="H21" s="39">
        <v>0</v>
      </c>
    </row>
    <row r="22" spans="1:8" ht="12.75">
      <c r="A22" s="41"/>
      <c r="B22" s="9" t="s">
        <v>116</v>
      </c>
      <c r="C22" s="40" t="s">
        <v>117</v>
      </c>
      <c r="D22" s="39">
        <v>1</v>
      </c>
      <c r="E22" s="39">
        <v>0</v>
      </c>
      <c r="F22" s="39">
        <v>1</v>
      </c>
      <c r="G22" s="39">
        <v>0</v>
      </c>
      <c r="H22" s="39">
        <v>0</v>
      </c>
    </row>
    <row r="23" spans="1:8" ht="12.75">
      <c r="A23" s="41"/>
      <c r="B23" s="9" t="s">
        <v>118</v>
      </c>
      <c r="C23" s="40" t="s">
        <v>119</v>
      </c>
      <c r="D23" s="39">
        <v>4</v>
      </c>
      <c r="E23" s="39">
        <v>0</v>
      </c>
      <c r="F23" s="39">
        <v>4</v>
      </c>
      <c r="G23" s="39">
        <v>0</v>
      </c>
      <c r="H23" s="39">
        <v>0</v>
      </c>
    </row>
    <row r="24" spans="1:8" ht="25.5">
      <c r="A24" s="41"/>
      <c r="B24" s="9" t="s">
        <v>120</v>
      </c>
      <c r="C24" s="40" t="s">
        <v>119</v>
      </c>
      <c r="D24" s="39">
        <v>2</v>
      </c>
      <c r="E24" s="39">
        <v>0</v>
      </c>
      <c r="F24" s="39">
        <v>2</v>
      </c>
      <c r="G24" s="39">
        <v>0</v>
      </c>
      <c r="H24" s="39">
        <v>0</v>
      </c>
    </row>
    <row r="25" spans="1:8" ht="25.5">
      <c r="A25" s="41"/>
      <c r="B25" s="9" t="s">
        <v>121</v>
      </c>
      <c r="C25" s="40" t="s">
        <v>122</v>
      </c>
      <c r="D25" s="39">
        <v>3</v>
      </c>
      <c r="E25" s="39">
        <v>0</v>
      </c>
      <c r="F25" s="39">
        <v>0</v>
      </c>
      <c r="G25" s="39">
        <v>3</v>
      </c>
      <c r="H25" s="39">
        <v>0</v>
      </c>
    </row>
    <row r="26" spans="1:8" ht="12.75">
      <c r="A26" s="41"/>
      <c r="B26" s="9" t="s">
        <v>123</v>
      </c>
      <c r="C26" s="40" t="s">
        <v>124</v>
      </c>
      <c r="D26" s="39">
        <v>10</v>
      </c>
      <c r="E26" s="39">
        <v>0</v>
      </c>
      <c r="F26" s="39">
        <v>9</v>
      </c>
      <c r="G26" s="39">
        <v>1</v>
      </c>
      <c r="H26" s="39">
        <v>0</v>
      </c>
    </row>
    <row r="27" spans="1:8" ht="12.75">
      <c r="A27" s="41"/>
      <c r="B27" s="9" t="s">
        <v>125</v>
      </c>
      <c r="C27" s="40" t="s">
        <v>124</v>
      </c>
      <c r="D27" s="39">
        <v>1</v>
      </c>
      <c r="E27" s="39">
        <v>0</v>
      </c>
      <c r="F27" s="39">
        <v>0</v>
      </c>
      <c r="G27" s="39">
        <v>0</v>
      </c>
      <c r="H27" s="39">
        <v>1</v>
      </c>
    </row>
    <row r="28" spans="1:8" ht="12.75">
      <c r="A28" s="41"/>
      <c r="B28" s="9" t="s">
        <v>126</v>
      </c>
      <c r="C28" s="40" t="s">
        <v>124</v>
      </c>
      <c r="D28" s="39">
        <v>1</v>
      </c>
      <c r="E28" s="39">
        <v>0</v>
      </c>
      <c r="F28" s="39">
        <v>1</v>
      </c>
      <c r="G28" s="39">
        <v>0</v>
      </c>
      <c r="H28" s="39">
        <v>0</v>
      </c>
    </row>
    <row r="29" spans="1:8" ht="25.5">
      <c r="A29" s="41"/>
      <c r="B29" s="9" t="s">
        <v>127</v>
      </c>
      <c r="C29" s="40" t="s">
        <v>128</v>
      </c>
      <c r="D29" s="39">
        <v>1</v>
      </c>
      <c r="E29" s="39">
        <v>0</v>
      </c>
      <c r="F29" s="39">
        <v>0</v>
      </c>
      <c r="G29" s="39">
        <v>0</v>
      </c>
      <c r="H29" s="39">
        <v>1</v>
      </c>
    </row>
    <row r="30" spans="1:8" ht="12.75">
      <c r="A30" s="41"/>
      <c r="B30" s="9" t="s">
        <v>129</v>
      </c>
      <c r="C30" s="40" t="s">
        <v>130</v>
      </c>
      <c r="D30" s="39">
        <v>1</v>
      </c>
      <c r="E30" s="39">
        <v>0</v>
      </c>
      <c r="F30" s="39">
        <v>0</v>
      </c>
      <c r="G30" s="39">
        <v>0</v>
      </c>
      <c r="H30" s="39">
        <v>1</v>
      </c>
    </row>
    <row r="31" spans="1:8" ht="25.5">
      <c r="A31" s="41"/>
      <c r="B31" s="9" t="s">
        <v>131</v>
      </c>
      <c r="C31" s="40" t="s">
        <v>130</v>
      </c>
      <c r="D31" s="39">
        <v>1</v>
      </c>
      <c r="E31" s="39">
        <v>0</v>
      </c>
      <c r="F31" s="39">
        <v>1</v>
      </c>
      <c r="G31" s="39">
        <v>0</v>
      </c>
      <c r="H31" s="39">
        <v>0</v>
      </c>
    </row>
    <row r="32" spans="1:8" ht="25.5">
      <c r="A32" s="41"/>
      <c r="B32" s="9" t="s">
        <v>132</v>
      </c>
      <c r="C32" s="40" t="s">
        <v>133</v>
      </c>
      <c r="D32" s="39">
        <v>1</v>
      </c>
      <c r="E32" s="39">
        <v>0</v>
      </c>
      <c r="F32" s="39">
        <v>1</v>
      </c>
      <c r="G32" s="39">
        <v>0</v>
      </c>
      <c r="H32" s="39">
        <v>0</v>
      </c>
    </row>
    <row r="33" spans="1:8" ht="25.5">
      <c r="A33" s="41"/>
      <c r="B33" s="9" t="s">
        <v>134</v>
      </c>
      <c r="C33" s="40" t="s">
        <v>135</v>
      </c>
      <c r="D33" s="39">
        <v>2</v>
      </c>
      <c r="E33" s="39">
        <v>0</v>
      </c>
      <c r="F33" s="39">
        <v>2</v>
      </c>
      <c r="G33" s="39">
        <v>0</v>
      </c>
      <c r="H33" s="39">
        <v>0</v>
      </c>
    </row>
    <row r="34" spans="1:8" ht="12.75">
      <c r="A34" s="41"/>
      <c r="B34" s="9" t="s">
        <v>136</v>
      </c>
      <c r="C34" s="40" t="s">
        <v>135</v>
      </c>
      <c r="D34" s="39">
        <v>1</v>
      </c>
      <c r="E34" s="39">
        <v>0</v>
      </c>
      <c r="F34" s="39">
        <v>0</v>
      </c>
      <c r="G34" s="39">
        <v>0</v>
      </c>
      <c r="H34" s="39">
        <v>1</v>
      </c>
    </row>
    <row r="35" spans="1:8" ht="25.5">
      <c r="A35" s="41"/>
      <c r="B35" s="9" t="s">
        <v>137</v>
      </c>
      <c r="C35" s="40" t="s">
        <v>138</v>
      </c>
      <c r="D35" s="39">
        <v>4</v>
      </c>
      <c r="E35" s="39">
        <v>0</v>
      </c>
      <c r="F35" s="39">
        <v>0</v>
      </c>
      <c r="G35" s="39">
        <v>3</v>
      </c>
      <c r="H35" s="39">
        <v>1</v>
      </c>
    </row>
    <row r="36" spans="1:8" ht="38.25">
      <c r="A36" s="41"/>
      <c r="B36" s="9" t="s">
        <v>139</v>
      </c>
      <c r="C36" s="40" t="s">
        <v>140</v>
      </c>
      <c r="D36" s="39">
        <v>19</v>
      </c>
      <c r="E36" s="39">
        <v>0</v>
      </c>
      <c r="F36" s="39">
        <v>19</v>
      </c>
      <c r="G36" s="39">
        <v>0</v>
      </c>
      <c r="H36" s="39">
        <v>0</v>
      </c>
    </row>
    <row r="37" spans="1:8" ht="25.5">
      <c r="A37" s="41"/>
      <c r="B37" s="9" t="s">
        <v>141</v>
      </c>
      <c r="C37" s="40" t="s">
        <v>142</v>
      </c>
      <c r="D37" s="39">
        <v>2</v>
      </c>
      <c r="E37" s="39">
        <v>0</v>
      </c>
      <c r="F37" s="39">
        <v>2</v>
      </c>
      <c r="G37" s="39">
        <v>0</v>
      </c>
      <c r="H37" s="39">
        <v>0</v>
      </c>
    </row>
    <row r="38" spans="1:8" ht="25.5">
      <c r="A38" s="41"/>
      <c r="B38" s="9" t="s">
        <v>143</v>
      </c>
      <c r="C38" s="40" t="s">
        <v>144</v>
      </c>
      <c r="D38" s="39">
        <v>3</v>
      </c>
      <c r="E38" s="39">
        <v>0</v>
      </c>
      <c r="F38" s="39">
        <v>3</v>
      </c>
      <c r="G38" s="39">
        <v>0</v>
      </c>
      <c r="H38" s="39">
        <v>0</v>
      </c>
    </row>
    <row r="39" spans="1:8" ht="12.75">
      <c r="A39" s="41"/>
      <c r="B39" s="9" t="s">
        <v>145</v>
      </c>
      <c r="C39" s="40" t="s">
        <v>144</v>
      </c>
      <c r="D39" s="39">
        <v>1</v>
      </c>
      <c r="E39" s="39">
        <v>0</v>
      </c>
      <c r="F39" s="39">
        <v>0</v>
      </c>
      <c r="G39" s="39">
        <v>0</v>
      </c>
      <c r="H39" s="39">
        <v>1</v>
      </c>
    </row>
    <row r="40" spans="1:8" ht="12.75">
      <c r="A40" s="41"/>
      <c r="B40" s="9" t="s">
        <v>146</v>
      </c>
      <c r="C40" s="40" t="s">
        <v>144</v>
      </c>
      <c r="D40" s="39">
        <v>4</v>
      </c>
      <c r="E40" s="39">
        <v>0</v>
      </c>
      <c r="F40" s="39">
        <v>4</v>
      </c>
      <c r="G40" s="39">
        <v>0</v>
      </c>
      <c r="H40" s="39">
        <v>0</v>
      </c>
    </row>
    <row r="41" spans="1:8" ht="25.5">
      <c r="A41" s="41"/>
      <c r="B41" s="9" t="s">
        <v>147</v>
      </c>
      <c r="C41" s="40" t="s">
        <v>144</v>
      </c>
      <c r="D41" s="39">
        <v>6</v>
      </c>
      <c r="E41" s="39">
        <v>0</v>
      </c>
      <c r="F41" s="39">
        <v>3</v>
      </c>
      <c r="G41" s="39">
        <v>2</v>
      </c>
      <c r="H41" s="39">
        <v>1</v>
      </c>
    </row>
    <row r="42" spans="1:8" ht="25.5">
      <c r="A42" s="41"/>
      <c r="B42" s="9" t="s">
        <v>9</v>
      </c>
      <c r="C42" s="40" t="s">
        <v>144</v>
      </c>
      <c r="D42" s="39">
        <v>1</v>
      </c>
      <c r="E42" s="39">
        <v>0</v>
      </c>
      <c r="F42" s="39">
        <v>1</v>
      </c>
      <c r="G42" s="39">
        <v>0</v>
      </c>
      <c r="H42" s="39">
        <v>0</v>
      </c>
    </row>
    <row r="43" spans="1:8" ht="25.5">
      <c r="A43" s="41"/>
      <c r="B43" s="9" t="s">
        <v>148</v>
      </c>
      <c r="C43" s="40" t="s">
        <v>149</v>
      </c>
      <c r="D43" s="39">
        <v>3</v>
      </c>
      <c r="E43" s="39">
        <v>0</v>
      </c>
      <c r="F43" s="39">
        <v>1</v>
      </c>
      <c r="G43" s="39">
        <v>0</v>
      </c>
      <c r="H43" s="39">
        <v>2</v>
      </c>
    </row>
    <row r="44" spans="1:8" ht="12.75">
      <c r="A44" s="41"/>
      <c r="B44" s="9" t="s">
        <v>150</v>
      </c>
      <c r="C44" s="40" t="s">
        <v>151</v>
      </c>
      <c r="D44" s="39">
        <v>2</v>
      </c>
      <c r="E44" s="39">
        <v>0</v>
      </c>
      <c r="F44" s="39">
        <v>1</v>
      </c>
      <c r="G44" s="39">
        <v>0</v>
      </c>
      <c r="H44" s="39">
        <v>1</v>
      </c>
    </row>
    <row r="45" spans="1:8" ht="12.75">
      <c r="A45" s="41"/>
      <c r="B45" s="9" t="s">
        <v>152</v>
      </c>
      <c r="C45" s="40" t="s">
        <v>151</v>
      </c>
      <c r="D45" s="39">
        <v>1</v>
      </c>
      <c r="E45" s="39">
        <v>0</v>
      </c>
      <c r="F45" s="39">
        <v>0</v>
      </c>
      <c r="G45" s="39">
        <v>1</v>
      </c>
      <c r="H45" s="39">
        <v>0</v>
      </c>
    </row>
    <row r="46" spans="1:8" ht="25.5">
      <c r="A46" s="41"/>
      <c r="B46" s="9" t="s">
        <v>153</v>
      </c>
      <c r="C46" s="40" t="s">
        <v>151</v>
      </c>
      <c r="D46" s="39">
        <v>8</v>
      </c>
      <c r="E46" s="39">
        <v>0</v>
      </c>
      <c r="F46" s="39">
        <v>0</v>
      </c>
      <c r="G46" s="39">
        <v>0</v>
      </c>
      <c r="H46" s="39">
        <v>8</v>
      </c>
    </row>
    <row r="47" spans="1:8" ht="38.25">
      <c r="A47" s="41"/>
      <c r="B47" s="9" t="s">
        <v>154</v>
      </c>
      <c r="C47" s="40" t="s">
        <v>151</v>
      </c>
      <c r="D47" s="39">
        <v>1</v>
      </c>
      <c r="E47" s="39">
        <v>0</v>
      </c>
      <c r="F47" s="39">
        <v>1</v>
      </c>
      <c r="G47" s="39">
        <v>0</v>
      </c>
      <c r="H47" s="39">
        <v>0</v>
      </c>
    </row>
    <row r="48" spans="1:8" ht="12.75">
      <c r="A48" s="41"/>
      <c r="B48" s="9" t="s">
        <v>155</v>
      </c>
      <c r="C48" s="40" t="s">
        <v>151</v>
      </c>
      <c r="D48" s="39">
        <v>2</v>
      </c>
      <c r="E48" s="39">
        <v>0</v>
      </c>
      <c r="F48" s="39">
        <v>2</v>
      </c>
      <c r="G48" s="39">
        <v>0</v>
      </c>
      <c r="H48" s="39">
        <v>0</v>
      </c>
    </row>
    <row r="49" spans="1:8" ht="12.75">
      <c r="A49" s="41"/>
      <c r="B49" s="9" t="s">
        <v>156</v>
      </c>
      <c r="C49" s="40" t="s">
        <v>157</v>
      </c>
      <c r="D49" s="39">
        <v>3</v>
      </c>
      <c r="E49" s="39">
        <v>0</v>
      </c>
      <c r="F49" s="39">
        <v>0</v>
      </c>
      <c r="G49" s="39">
        <v>1</v>
      </c>
      <c r="H49" s="39">
        <v>2</v>
      </c>
    </row>
    <row r="50" spans="1:8" ht="12.75">
      <c r="A50" s="41"/>
      <c r="B50" s="9" t="s">
        <v>158</v>
      </c>
      <c r="C50" s="40" t="s">
        <v>159</v>
      </c>
      <c r="D50" s="39">
        <v>1</v>
      </c>
      <c r="E50" s="39">
        <v>0</v>
      </c>
      <c r="F50" s="39">
        <v>0</v>
      </c>
      <c r="G50" s="39">
        <v>0</v>
      </c>
      <c r="H50" s="39">
        <v>1</v>
      </c>
    </row>
    <row r="51" spans="1:8" ht="25.5">
      <c r="A51" s="41"/>
      <c r="B51" s="9" t="s">
        <v>160</v>
      </c>
      <c r="C51" s="40" t="s">
        <v>159</v>
      </c>
      <c r="D51" s="39">
        <v>1</v>
      </c>
      <c r="E51" s="39">
        <v>0</v>
      </c>
      <c r="F51" s="39">
        <v>1</v>
      </c>
      <c r="G51" s="39">
        <v>0</v>
      </c>
      <c r="H51" s="39">
        <v>0</v>
      </c>
    </row>
    <row r="52" spans="1:8" ht="25.5">
      <c r="A52" s="41"/>
      <c r="B52" s="9" t="s">
        <v>161</v>
      </c>
      <c r="C52" s="40" t="s">
        <v>162</v>
      </c>
      <c r="D52" s="39">
        <v>1</v>
      </c>
      <c r="E52" s="39">
        <v>0</v>
      </c>
      <c r="F52" s="39">
        <v>0</v>
      </c>
      <c r="G52" s="39">
        <v>0</v>
      </c>
      <c r="H52" s="39">
        <v>1</v>
      </c>
    </row>
    <row r="53" spans="1:8" ht="25.5">
      <c r="A53" s="41"/>
      <c r="B53" s="9" t="s">
        <v>163</v>
      </c>
      <c r="C53" s="40" t="s">
        <v>164</v>
      </c>
      <c r="D53" s="39">
        <v>4</v>
      </c>
      <c r="E53" s="39">
        <v>0</v>
      </c>
      <c r="F53" s="39">
        <v>2</v>
      </c>
      <c r="G53" s="39">
        <v>2</v>
      </c>
      <c r="H53" s="39">
        <v>0</v>
      </c>
    </row>
    <row r="54" spans="1:8" ht="12.75">
      <c r="A54" s="41"/>
      <c r="B54" s="9" t="s">
        <v>165</v>
      </c>
      <c r="C54" s="40" t="s">
        <v>164</v>
      </c>
      <c r="D54" s="39">
        <v>5</v>
      </c>
      <c r="E54" s="39">
        <v>0</v>
      </c>
      <c r="F54" s="39">
        <v>2</v>
      </c>
      <c r="G54" s="39">
        <v>3</v>
      </c>
      <c r="H54" s="39">
        <v>0</v>
      </c>
    </row>
    <row r="55" spans="1:8" ht="12.75">
      <c r="A55" s="41"/>
      <c r="B55" s="9" t="s">
        <v>166</v>
      </c>
      <c r="C55" s="40" t="s">
        <v>164</v>
      </c>
      <c r="D55" s="39">
        <v>2</v>
      </c>
      <c r="E55" s="39">
        <v>0</v>
      </c>
      <c r="F55" s="39">
        <v>1</v>
      </c>
      <c r="G55" s="39">
        <v>1</v>
      </c>
      <c r="H55" s="39">
        <v>0</v>
      </c>
    </row>
    <row r="56" spans="1:8" ht="12.75">
      <c r="A56" s="41"/>
      <c r="B56" s="9" t="s">
        <v>167</v>
      </c>
      <c r="C56" s="40" t="s">
        <v>168</v>
      </c>
      <c r="D56" s="39">
        <v>1</v>
      </c>
      <c r="E56" s="39">
        <v>0</v>
      </c>
      <c r="F56" s="39">
        <v>1</v>
      </c>
      <c r="G56" s="39">
        <v>0</v>
      </c>
      <c r="H56" s="39">
        <v>0</v>
      </c>
    </row>
    <row r="57" spans="1:8" ht="12.75">
      <c r="A57" s="41"/>
      <c r="B57" s="9" t="s">
        <v>169</v>
      </c>
      <c r="C57" s="40" t="s">
        <v>168</v>
      </c>
      <c r="D57" s="39">
        <v>2</v>
      </c>
      <c r="E57" s="39">
        <v>0</v>
      </c>
      <c r="F57" s="39">
        <v>2</v>
      </c>
      <c r="G57" s="39">
        <v>0</v>
      </c>
      <c r="H57" s="39">
        <v>0</v>
      </c>
    </row>
    <row r="58" spans="1:8" ht="12.75">
      <c r="A58" s="41"/>
      <c r="B58" s="9" t="s">
        <v>170</v>
      </c>
      <c r="C58" s="40" t="s">
        <v>171</v>
      </c>
      <c r="D58" s="39">
        <v>1</v>
      </c>
      <c r="E58" s="39">
        <v>0</v>
      </c>
      <c r="F58" s="39">
        <v>1</v>
      </c>
      <c r="G58" s="39">
        <v>0</v>
      </c>
      <c r="H58" s="39">
        <v>0</v>
      </c>
    </row>
    <row r="59" spans="1:8" ht="12.75">
      <c r="A59" s="41"/>
      <c r="B59" s="9" t="s">
        <v>172</v>
      </c>
      <c r="C59" s="40" t="s">
        <v>173</v>
      </c>
      <c r="D59" s="39">
        <v>10</v>
      </c>
      <c r="E59" s="39">
        <v>0</v>
      </c>
      <c r="F59" s="39">
        <v>10</v>
      </c>
      <c r="G59" s="39">
        <v>0</v>
      </c>
      <c r="H59" s="39">
        <v>0</v>
      </c>
    </row>
    <row r="60" spans="1:8" ht="12.75">
      <c r="A60" s="41"/>
      <c r="B60" s="9" t="s">
        <v>174</v>
      </c>
      <c r="C60" s="40" t="s">
        <v>173</v>
      </c>
      <c r="D60" s="39">
        <v>1</v>
      </c>
      <c r="E60" s="39">
        <v>0</v>
      </c>
      <c r="F60" s="39">
        <v>1</v>
      </c>
      <c r="G60" s="39">
        <v>0</v>
      </c>
      <c r="H60" s="39">
        <v>0</v>
      </c>
    </row>
    <row r="61" spans="1:8" ht="12.75">
      <c r="A61" s="41"/>
      <c r="B61" s="9" t="s">
        <v>175</v>
      </c>
      <c r="C61" s="40" t="s">
        <v>173</v>
      </c>
      <c r="D61" s="39">
        <v>9</v>
      </c>
      <c r="E61" s="39">
        <v>0</v>
      </c>
      <c r="F61" s="39">
        <v>9</v>
      </c>
      <c r="G61" s="39">
        <v>0</v>
      </c>
      <c r="H61" s="39">
        <v>0</v>
      </c>
    </row>
    <row r="62" spans="1:8" ht="12.75">
      <c r="A62" s="41"/>
      <c r="B62" s="9" t="s">
        <v>176</v>
      </c>
      <c r="C62" s="40" t="s">
        <v>173</v>
      </c>
      <c r="D62" s="39">
        <v>7</v>
      </c>
      <c r="E62" s="39">
        <v>0</v>
      </c>
      <c r="F62" s="39">
        <v>7</v>
      </c>
      <c r="G62" s="39">
        <v>0</v>
      </c>
      <c r="H62" s="39">
        <v>0</v>
      </c>
    </row>
    <row r="63" spans="1:8" ht="12.75">
      <c r="A63" s="41"/>
      <c r="B63" s="9" t="s">
        <v>177</v>
      </c>
      <c r="C63" s="40" t="s">
        <v>173</v>
      </c>
      <c r="D63" s="39">
        <v>1</v>
      </c>
      <c r="E63" s="39">
        <v>0</v>
      </c>
      <c r="F63" s="39">
        <v>1</v>
      </c>
      <c r="G63" s="39">
        <v>0</v>
      </c>
      <c r="H63" s="39">
        <v>0</v>
      </c>
    </row>
    <row r="64" spans="1:8" ht="12.75">
      <c r="A64" s="41"/>
      <c r="B64" s="9" t="s">
        <v>178</v>
      </c>
      <c r="C64" s="40" t="s">
        <v>173</v>
      </c>
      <c r="D64" s="39">
        <v>1</v>
      </c>
      <c r="E64" s="39">
        <v>0</v>
      </c>
      <c r="F64" s="39">
        <v>1</v>
      </c>
      <c r="G64" s="39">
        <v>0</v>
      </c>
      <c r="H64" s="39">
        <v>0</v>
      </c>
    </row>
    <row r="65" spans="1:8" ht="12.75">
      <c r="A65" s="41"/>
      <c r="B65" s="9" t="s">
        <v>179</v>
      </c>
      <c r="C65" s="40" t="s">
        <v>173</v>
      </c>
      <c r="D65" s="39">
        <v>3</v>
      </c>
      <c r="E65" s="39">
        <v>0</v>
      </c>
      <c r="F65" s="39">
        <v>3</v>
      </c>
      <c r="G65" s="39">
        <v>0</v>
      </c>
      <c r="H65" s="39">
        <v>0</v>
      </c>
    </row>
    <row r="66" spans="1:8" ht="12.75">
      <c r="A66" s="41"/>
      <c r="B66" s="9" t="s">
        <v>180</v>
      </c>
      <c r="C66" s="40" t="s">
        <v>173</v>
      </c>
      <c r="D66" s="39">
        <v>4</v>
      </c>
      <c r="E66" s="39">
        <v>0</v>
      </c>
      <c r="F66" s="39">
        <v>4</v>
      </c>
      <c r="G66" s="39">
        <v>0</v>
      </c>
      <c r="H66" s="39">
        <v>0</v>
      </c>
    </row>
    <row r="67" spans="1:8" ht="12.75">
      <c r="A67" s="41"/>
      <c r="B67" s="9" t="s">
        <v>181</v>
      </c>
      <c r="C67" s="40" t="s">
        <v>173</v>
      </c>
      <c r="D67" s="39">
        <v>5</v>
      </c>
      <c r="E67" s="39">
        <v>0</v>
      </c>
      <c r="F67" s="39">
        <v>5</v>
      </c>
      <c r="G67" s="39">
        <v>0</v>
      </c>
      <c r="H67" s="39">
        <v>0</v>
      </c>
    </row>
    <row r="68" spans="1:8" ht="12.75">
      <c r="A68" s="41"/>
      <c r="B68" s="9" t="s">
        <v>182</v>
      </c>
      <c r="C68" s="40" t="s">
        <v>173</v>
      </c>
      <c r="D68" s="39">
        <v>3</v>
      </c>
      <c r="E68" s="39">
        <v>0</v>
      </c>
      <c r="F68" s="39">
        <v>3</v>
      </c>
      <c r="G68" s="39">
        <v>0</v>
      </c>
      <c r="H68" s="39">
        <v>0</v>
      </c>
    </row>
    <row r="69" spans="1:8" ht="12.75">
      <c r="A69" s="41"/>
      <c r="B69" s="9" t="s">
        <v>183</v>
      </c>
      <c r="C69" s="40" t="s">
        <v>173</v>
      </c>
      <c r="D69" s="39">
        <v>5</v>
      </c>
      <c r="E69" s="39">
        <v>0</v>
      </c>
      <c r="F69" s="39">
        <v>5</v>
      </c>
      <c r="G69" s="39">
        <v>0</v>
      </c>
      <c r="H69" s="39">
        <v>0</v>
      </c>
    </row>
    <row r="70" spans="1:8" ht="12.75">
      <c r="A70" s="41"/>
      <c r="B70" s="9" t="s">
        <v>184</v>
      </c>
      <c r="C70" s="40" t="s">
        <v>173</v>
      </c>
      <c r="D70" s="39">
        <v>1</v>
      </c>
      <c r="E70" s="39">
        <v>0</v>
      </c>
      <c r="F70" s="39">
        <v>1</v>
      </c>
      <c r="G70" s="39">
        <v>0</v>
      </c>
      <c r="H70" s="39">
        <v>0</v>
      </c>
    </row>
    <row r="71" spans="1:8" ht="12.75">
      <c r="A71" s="41"/>
      <c r="B71" s="9" t="s">
        <v>185</v>
      </c>
      <c r="C71" s="40" t="s">
        <v>173</v>
      </c>
      <c r="D71" s="39">
        <v>11</v>
      </c>
      <c r="E71" s="39">
        <v>0</v>
      </c>
      <c r="F71" s="39">
        <v>11</v>
      </c>
      <c r="G71" s="39">
        <v>0</v>
      </c>
      <c r="H71" s="39">
        <v>0</v>
      </c>
    </row>
    <row r="72" spans="1:8" ht="12.75">
      <c r="A72" s="41"/>
      <c r="B72" s="9" t="s">
        <v>186</v>
      </c>
      <c r="C72" s="40" t="s">
        <v>173</v>
      </c>
      <c r="D72" s="39">
        <v>4</v>
      </c>
      <c r="E72" s="39">
        <v>0</v>
      </c>
      <c r="F72" s="39">
        <v>4</v>
      </c>
      <c r="G72" s="39">
        <v>0</v>
      </c>
      <c r="H72" s="39">
        <v>0</v>
      </c>
    </row>
    <row r="73" spans="1:8" ht="12.75">
      <c r="A73" s="41"/>
      <c r="B73" s="9" t="s">
        <v>187</v>
      </c>
      <c r="C73" s="40" t="s">
        <v>173</v>
      </c>
      <c r="D73" s="39">
        <v>6</v>
      </c>
      <c r="E73" s="39">
        <v>0</v>
      </c>
      <c r="F73" s="39">
        <v>6</v>
      </c>
      <c r="G73" s="39">
        <v>0</v>
      </c>
      <c r="H73" s="39">
        <v>0</v>
      </c>
    </row>
    <row r="74" spans="1:8" ht="12.75">
      <c r="A74" s="41"/>
      <c r="B74" s="9" t="s">
        <v>188</v>
      </c>
      <c r="C74" s="40" t="s">
        <v>173</v>
      </c>
      <c r="D74" s="39">
        <v>11</v>
      </c>
      <c r="E74" s="39">
        <v>0</v>
      </c>
      <c r="F74" s="39">
        <v>11</v>
      </c>
      <c r="G74" s="39">
        <v>0</v>
      </c>
      <c r="H74" s="39">
        <v>0</v>
      </c>
    </row>
    <row r="75" spans="1:8" ht="12.75">
      <c r="A75" s="41"/>
      <c r="B75" s="9" t="s">
        <v>189</v>
      </c>
      <c r="C75" s="40" t="s">
        <v>173</v>
      </c>
      <c r="D75" s="39">
        <v>4</v>
      </c>
      <c r="E75" s="39">
        <v>0</v>
      </c>
      <c r="F75" s="39">
        <v>4</v>
      </c>
      <c r="G75" s="39">
        <v>0</v>
      </c>
      <c r="H75" s="39">
        <v>0</v>
      </c>
    </row>
    <row r="76" spans="1:8" ht="12.75">
      <c r="A76" s="41"/>
      <c r="B76" s="9" t="s">
        <v>190</v>
      </c>
      <c r="C76" s="40" t="s">
        <v>173</v>
      </c>
      <c r="D76" s="39">
        <v>27</v>
      </c>
      <c r="E76" s="39">
        <v>0</v>
      </c>
      <c r="F76" s="39">
        <v>27</v>
      </c>
      <c r="G76" s="39">
        <v>0</v>
      </c>
      <c r="H76" s="39">
        <v>0</v>
      </c>
    </row>
    <row r="77" spans="1:8" ht="18.75" customHeight="1">
      <c r="A77" s="41"/>
      <c r="B77" s="9" t="s">
        <v>191</v>
      </c>
      <c r="C77" s="40" t="s">
        <v>173</v>
      </c>
      <c r="D77" s="39">
        <v>4</v>
      </c>
      <c r="E77" s="39">
        <v>0</v>
      </c>
      <c r="F77" s="39">
        <v>4</v>
      </c>
      <c r="G77" s="39">
        <v>0</v>
      </c>
      <c r="H77" s="39">
        <v>0</v>
      </c>
    </row>
    <row r="78" spans="1:8" ht="18.75" customHeight="1">
      <c r="A78" s="41"/>
      <c r="B78" s="9" t="s">
        <v>192</v>
      </c>
      <c r="C78" s="40" t="s">
        <v>173</v>
      </c>
      <c r="D78" s="39">
        <v>1</v>
      </c>
      <c r="E78" s="39">
        <v>0</v>
      </c>
      <c r="F78" s="39">
        <v>1</v>
      </c>
      <c r="G78" s="39">
        <v>0</v>
      </c>
      <c r="H78" s="39">
        <v>0</v>
      </c>
    </row>
    <row r="79" spans="1:8" ht="18.75" customHeight="1">
      <c r="A79" s="41"/>
      <c r="B79" s="9" t="s">
        <v>193</v>
      </c>
      <c r="C79" s="40" t="s">
        <v>173</v>
      </c>
      <c r="D79" s="39">
        <v>1</v>
      </c>
      <c r="E79" s="39">
        <v>0</v>
      </c>
      <c r="F79" s="39">
        <v>1</v>
      </c>
      <c r="G79" s="39">
        <v>0</v>
      </c>
      <c r="H79" s="39">
        <v>0</v>
      </c>
    </row>
    <row r="80" spans="1:8" ht="18.75" customHeight="1">
      <c r="A80" s="41"/>
      <c r="B80" s="9" t="s">
        <v>194</v>
      </c>
      <c r="C80" s="40" t="s">
        <v>173</v>
      </c>
      <c r="D80" s="39">
        <v>3</v>
      </c>
      <c r="E80" s="39">
        <v>0</v>
      </c>
      <c r="F80" s="39">
        <v>3</v>
      </c>
      <c r="G80" s="39">
        <v>0</v>
      </c>
      <c r="H80" s="39">
        <v>0</v>
      </c>
    </row>
    <row r="81" spans="1:8" ht="18.75" customHeight="1">
      <c r="A81" s="41"/>
      <c r="B81" s="9" t="s">
        <v>195</v>
      </c>
      <c r="C81" s="40" t="s">
        <v>173</v>
      </c>
      <c r="D81" s="39">
        <v>2</v>
      </c>
      <c r="E81" s="39">
        <v>0</v>
      </c>
      <c r="F81" s="39">
        <v>2</v>
      </c>
      <c r="G81" s="39">
        <v>0</v>
      </c>
      <c r="H81" s="39">
        <v>0</v>
      </c>
    </row>
    <row r="82" spans="1:8" ht="18.75" customHeight="1">
      <c r="A82" s="41"/>
      <c r="B82" s="9" t="s">
        <v>196</v>
      </c>
      <c r="C82" s="40" t="s">
        <v>197</v>
      </c>
      <c r="D82" s="39">
        <v>6</v>
      </c>
      <c r="E82" s="39">
        <v>0</v>
      </c>
      <c r="F82" s="39">
        <v>6</v>
      </c>
      <c r="G82" s="39">
        <v>0</v>
      </c>
      <c r="H82" s="39">
        <v>0</v>
      </c>
    </row>
    <row r="83" spans="1:8" ht="18.75" customHeight="1">
      <c r="A83" s="41"/>
      <c r="B83" s="9" t="s">
        <v>198</v>
      </c>
      <c r="C83" s="40" t="s">
        <v>199</v>
      </c>
      <c r="D83" s="39">
        <v>2</v>
      </c>
      <c r="E83" s="39">
        <v>0</v>
      </c>
      <c r="F83" s="39">
        <v>2</v>
      </c>
      <c r="G83" s="39">
        <v>0</v>
      </c>
      <c r="H83" s="39">
        <v>0</v>
      </c>
    </row>
    <row r="84" spans="1:8" ht="18.75" customHeight="1">
      <c r="A84" s="41"/>
      <c r="B84" s="9" t="s">
        <v>200</v>
      </c>
      <c r="C84" s="40" t="s">
        <v>199</v>
      </c>
      <c r="D84" s="39">
        <v>1</v>
      </c>
      <c r="E84" s="39">
        <v>0</v>
      </c>
      <c r="F84" s="39">
        <v>1</v>
      </c>
      <c r="G84" s="39">
        <v>0</v>
      </c>
      <c r="H84" s="39">
        <v>0</v>
      </c>
    </row>
    <row r="85" spans="1:8" ht="18.75" customHeight="1">
      <c r="A85" s="41"/>
      <c r="B85" s="9" t="s">
        <v>201</v>
      </c>
      <c r="C85" s="40" t="s">
        <v>199</v>
      </c>
      <c r="D85" s="39">
        <v>10</v>
      </c>
      <c r="E85" s="39">
        <v>0</v>
      </c>
      <c r="F85" s="39">
        <v>10</v>
      </c>
      <c r="G85" s="39">
        <v>0</v>
      </c>
      <c r="H85" s="39">
        <v>0</v>
      </c>
    </row>
    <row r="86" spans="1:8" ht="18.75" customHeight="1">
      <c r="A86" s="41"/>
      <c r="B86" s="9" t="s">
        <v>202</v>
      </c>
      <c r="C86" s="40" t="s">
        <v>203</v>
      </c>
      <c r="D86" s="39">
        <v>3</v>
      </c>
      <c r="E86" s="39">
        <v>0</v>
      </c>
      <c r="F86" s="39">
        <v>2</v>
      </c>
      <c r="G86" s="39">
        <v>1</v>
      </c>
      <c r="H86" s="39">
        <v>0</v>
      </c>
    </row>
    <row r="87" spans="1:8" ht="18.75" customHeight="1">
      <c r="A87" s="41"/>
      <c r="B87" s="9" t="s">
        <v>204</v>
      </c>
      <c r="C87" s="40" t="s">
        <v>205</v>
      </c>
      <c r="D87" s="39">
        <v>6</v>
      </c>
      <c r="E87" s="39">
        <v>3</v>
      </c>
      <c r="F87" s="39">
        <v>2</v>
      </c>
      <c r="G87" s="39">
        <v>1</v>
      </c>
      <c r="H87" s="39">
        <v>0</v>
      </c>
    </row>
    <row r="88" spans="1:8" ht="18.75" customHeight="1">
      <c r="A88" s="41"/>
      <c r="B88" s="9" t="s">
        <v>206</v>
      </c>
      <c r="C88" s="40" t="s">
        <v>207</v>
      </c>
      <c r="D88" s="39">
        <v>9</v>
      </c>
      <c r="E88" s="39">
        <v>5</v>
      </c>
      <c r="F88" s="39">
        <v>4</v>
      </c>
      <c r="G88" s="39">
        <v>0</v>
      </c>
      <c r="H88" s="39">
        <v>0</v>
      </c>
    </row>
    <row r="89" spans="1:8" ht="18.75" customHeight="1">
      <c r="A89" s="41"/>
      <c r="B89" s="9" t="s">
        <v>208</v>
      </c>
      <c r="C89" s="40" t="s">
        <v>209</v>
      </c>
      <c r="D89" s="39">
        <v>1</v>
      </c>
      <c r="E89" s="39">
        <v>0</v>
      </c>
      <c r="F89" s="39">
        <v>1</v>
      </c>
      <c r="G89" s="39">
        <v>0</v>
      </c>
      <c r="H89" s="39">
        <v>0</v>
      </c>
    </row>
    <row r="90" spans="1:8" ht="18.75" customHeight="1">
      <c r="A90" s="41"/>
      <c r="B90" s="9" t="s">
        <v>210</v>
      </c>
      <c r="C90" s="40" t="s">
        <v>211</v>
      </c>
      <c r="D90" s="39">
        <v>2</v>
      </c>
      <c r="E90" s="39">
        <v>0</v>
      </c>
      <c r="F90" s="39">
        <v>0</v>
      </c>
      <c r="G90" s="39">
        <v>2</v>
      </c>
      <c r="H90" s="39">
        <v>0</v>
      </c>
    </row>
    <row r="91" spans="1:8" ht="18.75" customHeight="1">
      <c r="A91" s="41"/>
      <c r="B91" s="9" t="s">
        <v>212</v>
      </c>
      <c r="C91" s="40" t="s">
        <v>213</v>
      </c>
      <c r="D91" s="39">
        <v>8</v>
      </c>
      <c r="E91" s="39">
        <v>0</v>
      </c>
      <c r="F91" s="39">
        <v>8</v>
      </c>
      <c r="G91" s="39">
        <v>0</v>
      </c>
      <c r="H91" s="39">
        <v>0</v>
      </c>
    </row>
    <row r="92" spans="1:8" ht="18.75" customHeight="1">
      <c r="A92" s="41"/>
      <c r="B92" s="9" t="s">
        <v>214</v>
      </c>
      <c r="C92" s="40" t="s">
        <v>215</v>
      </c>
      <c r="D92" s="39">
        <v>3</v>
      </c>
      <c r="E92" s="39">
        <v>0</v>
      </c>
      <c r="F92" s="39">
        <v>3</v>
      </c>
      <c r="G92" s="39">
        <v>0</v>
      </c>
      <c r="H92" s="39">
        <v>0</v>
      </c>
    </row>
    <row r="93" spans="1:8" ht="18.75" customHeight="1">
      <c r="A93" s="41"/>
      <c r="B93" s="9" t="s">
        <v>216</v>
      </c>
      <c r="C93" s="40" t="s">
        <v>217</v>
      </c>
      <c r="D93" s="39">
        <v>81</v>
      </c>
      <c r="E93" s="39">
        <v>7</v>
      </c>
      <c r="F93" s="39">
        <v>74</v>
      </c>
      <c r="G93" s="39">
        <v>0</v>
      </c>
      <c r="H93" s="39">
        <v>0</v>
      </c>
    </row>
    <row r="94" spans="1:8" ht="18.75" customHeight="1">
      <c r="A94" s="41"/>
      <c r="B94" s="9" t="s">
        <v>218</v>
      </c>
      <c r="C94" s="40" t="s">
        <v>217</v>
      </c>
      <c r="D94" s="39">
        <v>2</v>
      </c>
      <c r="E94" s="39">
        <v>0</v>
      </c>
      <c r="F94" s="39">
        <v>2</v>
      </c>
      <c r="G94" s="39">
        <v>0</v>
      </c>
      <c r="H94" s="39">
        <v>0</v>
      </c>
    </row>
    <row r="95" spans="1:8" ht="18.75" customHeight="1">
      <c r="A95" s="41"/>
      <c r="B95" s="9" t="s">
        <v>219</v>
      </c>
      <c r="C95" s="40" t="s">
        <v>220</v>
      </c>
      <c r="D95" s="39">
        <v>4</v>
      </c>
      <c r="E95" s="39">
        <v>0</v>
      </c>
      <c r="F95" s="39">
        <v>0</v>
      </c>
      <c r="G95" s="39">
        <v>4</v>
      </c>
      <c r="H95" s="39">
        <v>0</v>
      </c>
    </row>
    <row r="96" spans="1:8" ht="18.75" customHeight="1">
      <c r="A96" s="41"/>
      <c r="B96" s="9" t="s">
        <v>221</v>
      </c>
      <c r="C96" s="40" t="s">
        <v>222</v>
      </c>
      <c r="D96" s="39">
        <v>2</v>
      </c>
      <c r="E96" s="39">
        <v>0</v>
      </c>
      <c r="F96" s="39">
        <v>2</v>
      </c>
      <c r="G96" s="39">
        <v>0</v>
      </c>
      <c r="H96" s="39">
        <v>0</v>
      </c>
    </row>
    <row r="97" spans="1:8" ht="18.75" customHeight="1">
      <c r="A97" s="41"/>
      <c r="B97" s="9" t="s">
        <v>223</v>
      </c>
      <c r="C97" s="40" t="s">
        <v>224</v>
      </c>
      <c r="D97" s="39">
        <v>13</v>
      </c>
      <c r="E97" s="39">
        <v>0</v>
      </c>
      <c r="F97" s="39">
        <v>12</v>
      </c>
      <c r="G97" s="39">
        <v>1</v>
      </c>
      <c r="H97" s="39">
        <v>0</v>
      </c>
    </row>
    <row r="98" spans="1:8" ht="18.75" customHeight="1">
      <c r="A98" s="41"/>
      <c r="B98" s="9" t="s">
        <v>225</v>
      </c>
      <c r="C98" s="40" t="s">
        <v>226</v>
      </c>
      <c r="D98" s="39">
        <v>1</v>
      </c>
      <c r="E98" s="39">
        <v>0</v>
      </c>
      <c r="F98" s="39">
        <v>0</v>
      </c>
      <c r="G98" s="39">
        <v>1</v>
      </c>
      <c r="H98" s="39">
        <v>0</v>
      </c>
    </row>
    <row r="99" spans="1:8" ht="18.75" customHeight="1">
      <c r="A99" s="41"/>
      <c r="B99" s="9" t="s">
        <v>227</v>
      </c>
      <c r="C99" s="40" t="s">
        <v>228</v>
      </c>
      <c r="D99" s="39">
        <v>1</v>
      </c>
      <c r="E99" s="39">
        <v>0</v>
      </c>
      <c r="F99" s="39">
        <v>1</v>
      </c>
      <c r="G99" s="39">
        <v>0</v>
      </c>
      <c r="H99" s="39">
        <v>0</v>
      </c>
    </row>
    <row r="100" spans="1:8" ht="18.75" customHeight="1">
      <c r="A100" s="41"/>
      <c r="B100" s="9" t="s">
        <v>229</v>
      </c>
      <c r="C100" s="40" t="s">
        <v>230</v>
      </c>
      <c r="D100" s="39">
        <v>1</v>
      </c>
      <c r="E100" s="39">
        <v>0</v>
      </c>
      <c r="F100" s="39">
        <v>1</v>
      </c>
      <c r="G100" s="39">
        <v>0</v>
      </c>
      <c r="H100" s="39">
        <v>0</v>
      </c>
    </row>
    <row r="101" spans="1:8" ht="18.75" customHeight="1">
      <c r="A101" s="41"/>
      <c r="B101" s="9" t="s">
        <v>231</v>
      </c>
      <c r="C101" s="40" t="s">
        <v>232</v>
      </c>
      <c r="D101" s="39">
        <v>34</v>
      </c>
      <c r="E101" s="39">
        <v>8</v>
      </c>
      <c r="F101" s="39">
        <v>26</v>
      </c>
      <c r="G101" s="39">
        <v>0</v>
      </c>
      <c r="H101" s="39">
        <v>0</v>
      </c>
    </row>
    <row r="102" spans="1:8" ht="18.75" customHeight="1">
      <c r="A102" s="41"/>
      <c r="B102" s="9" t="s">
        <v>233</v>
      </c>
      <c r="C102" s="40" t="s">
        <v>234</v>
      </c>
      <c r="D102" s="39">
        <v>28</v>
      </c>
      <c r="E102" s="39">
        <v>0</v>
      </c>
      <c r="F102" s="39">
        <v>26</v>
      </c>
      <c r="G102" s="39">
        <v>1</v>
      </c>
      <c r="H102" s="39">
        <v>1</v>
      </c>
    </row>
    <row r="103" spans="1:8" ht="18.75" customHeight="1">
      <c r="A103" s="41"/>
      <c r="B103" s="9" t="s">
        <v>235</v>
      </c>
      <c r="C103" s="40" t="s">
        <v>234</v>
      </c>
      <c r="D103" s="39">
        <v>16</v>
      </c>
      <c r="E103" s="39">
        <v>0</v>
      </c>
      <c r="F103" s="39">
        <v>16</v>
      </c>
      <c r="G103" s="39">
        <v>0</v>
      </c>
      <c r="H103" s="39">
        <v>0</v>
      </c>
    </row>
    <row r="104" spans="1:8" ht="18.75" customHeight="1">
      <c r="A104" s="41"/>
      <c r="B104" s="9" t="s">
        <v>236</v>
      </c>
      <c r="C104" s="40" t="s">
        <v>234</v>
      </c>
      <c r="D104" s="39">
        <v>2</v>
      </c>
      <c r="E104" s="39">
        <v>0</v>
      </c>
      <c r="F104" s="39">
        <v>2</v>
      </c>
      <c r="G104" s="39">
        <v>0</v>
      </c>
      <c r="H104" s="39">
        <v>0</v>
      </c>
    </row>
    <row r="105" spans="1:8" ht="18.75" customHeight="1">
      <c r="A105" s="41"/>
      <c r="B105" s="9" t="s">
        <v>237</v>
      </c>
      <c r="C105" s="40" t="s">
        <v>234</v>
      </c>
      <c r="D105" s="39">
        <v>5</v>
      </c>
      <c r="E105" s="39">
        <v>5</v>
      </c>
      <c r="F105" s="39">
        <v>0</v>
      </c>
      <c r="G105" s="39">
        <v>0</v>
      </c>
      <c r="H105" s="39">
        <v>0</v>
      </c>
    </row>
    <row r="106" spans="1:8" ht="18.75" customHeight="1">
      <c r="A106" s="41"/>
      <c r="B106" s="9" t="s">
        <v>238</v>
      </c>
      <c r="C106" s="40" t="s">
        <v>239</v>
      </c>
      <c r="D106" s="39">
        <v>30</v>
      </c>
      <c r="E106" s="39">
        <v>0</v>
      </c>
      <c r="F106" s="39">
        <v>30</v>
      </c>
      <c r="G106" s="39">
        <v>0</v>
      </c>
      <c r="H106" s="39">
        <v>0</v>
      </c>
    </row>
    <row r="107" spans="1:8" ht="18.75" customHeight="1">
      <c r="A107" s="41"/>
      <c r="B107" s="9" t="s">
        <v>240</v>
      </c>
      <c r="C107" s="40" t="s">
        <v>241</v>
      </c>
      <c r="D107" s="39">
        <v>2</v>
      </c>
      <c r="E107" s="39">
        <v>0</v>
      </c>
      <c r="F107" s="39">
        <v>2</v>
      </c>
      <c r="G107" s="39">
        <v>0</v>
      </c>
      <c r="H107" s="39">
        <v>0</v>
      </c>
    </row>
    <row r="108" spans="1:8" ht="18.75" customHeight="1">
      <c r="A108" s="41"/>
      <c r="B108" s="9" t="s">
        <v>242</v>
      </c>
      <c r="C108" s="40" t="s">
        <v>243</v>
      </c>
      <c r="D108" s="39">
        <v>1</v>
      </c>
      <c r="E108" s="39">
        <v>0</v>
      </c>
      <c r="F108" s="39">
        <v>0</v>
      </c>
      <c r="G108" s="39">
        <v>1</v>
      </c>
      <c r="H108" s="39">
        <v>0</v>
      </c>
    </row>
    <row r="109" spans="1:8" ht="18.75" customHeight="1">
      <c r="A109" s="41"/>
      <c r="B109" s="9" t="s">
        <v>244</v>
      </c>
      <c r="C109" s="40" t="s">
        <v>245</v>
      </c>
      <c r="D109" s="39">
        <v>2</v>
      </c>
      <c r="E109" s="39">
        <v>0</v>
      </c>
      <c r="F109" s="39">
        <v>0</v>
      </c>
      <c r="G109" s="39">
        <v>0</v>
      </c>
      <c r="H109" s="39">
        <v>2</v>
      </c>
    </row>
    <row r="110" spans="1:8" ht="18.75" customHeight="1">
      <c r="A110" s="41"/>
      <c r="B110" s="9" t="s">
        <v>246</v>
      </c>
      <c r="C110" s="40" t="s">
        <v>247</v>
      </c>
      <c r="D110" s="39">
        <v>3</v>
      </c>
      <c r="E110" s="39">
        <v>0</v>
      </c>
      <c r="F110" s="39">
        <v>0</v>
      </c>
      <c r="G110" s="39">
        <v>0</v>
      </c>
      <c r="H110" s="39">
        <v>3</v>
      </c>
    </row>
    <row r="111" spans="1:8" ht="18.75" customHeight="1">
      <c r="A111" s="41"/>
      <c r="B111" s="9" t="s">
        <v>248</v>
      </c>
      <c r="C111" s="40" t="s">
        <v>249</v>
      </c>
      <c r="D111" s="39">
        <v>1</v>
      </c>
      <c r="E111" s="39">
        <v>0</v>
      </c>
      <c r="F111" s="39">
        <v>1</v>
      </c>
      <c r="G111" s="39">
        <v>0</v>
      </c>
      <c r="H111" s="39">
        <v>0</v>
      </c>
    </row>
    <row r="112" spans="1:8" ht="18.75" customHeight="1">
      <c r="A112" s="41"/>
      <c r="B112" s="9" t="s">
        <v>250</v>
      </c>
      <c r="C112" s="40" t="s">
        <v>251</v>
      </c>
      <c r="D112" s="39">
        <v>7</v>
      </c>
      <c r="E112" s="39">
        <v>7</v>
      </c>
      <c r="F112" s="39">
        <v>0</v>
      </c>
      <c r="G112" s="39">
        <v>0</v>
      </c>
      <c r="H112" s="39">
        <v>0</v>
      </c>
    </row>
    <row r="113" spans="1:8" ht="18.75" customHeight="1">
      <c r="A113" s="41"/>
      <c r="B113" s="9" t="s">
        <v>252</v>
      </c>
      <c r="C113" s="40" t="s">
        <v>253</v>
      </c>
      <c r="D113" s="39">
        <v>5</v>
      </c>
      <c r="E113" s="39">
        <v>0</v>
      </c>
      <c r="F113" s="39">
        <v>5</v>
      </c>
      <c r="G113" s="39">
        <v>0</v>
      </c>
      <c r="H113" s="39">
        <v>0</v>
      </c>
    </row>
    <row r="114" spans="1:8" ht="18.75" customHeight="1">
      <c r="A114" s="41"/>
      <c r="B114" s="9" t="s">
        <v>254</v>
      </c>
      <c r="C114" s="40" t="s">
        <v>255</v>
      </c>
      <c r="D114" s="39">
        <v>2</v>
      </c>
      <c r="E114" s="39">
        <v>0</v>
      </c>
      <c r="F114" s="39">
        <v>1</v>
      </c>
      <c r="G114" s="39">
        <v>1</v>
      </c>
      <c r="H114" s="39">
        <v>0</v>
      </c>
    </row>
  </sheetData>
  <sheetProtection sort="0" autoFilter="0"/>
  <mergeCells count="9">
    <mergeCell ref="A17:B17"/>
    <mergeCell ref="A3:H3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" right="0" top="0.3937007874015748" bottom="0.3937007874015748" header="0" footer="0"/>
  <pageSetup fitToHeight="0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85" zoomScaleSheetLayoutView="85" zoomScalePageLayoutView="0" workbookViewId="0" topLeftCell="A1">
      <selection activeCell="F11" sqref="F11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42.75" customHeight="1">
      <c r="A1" s="58" t="s">
        <v>273</v>
      </c>
      <c r="B1" s="58"/>
      <c r="C1" s="58"/>
    </row>
    <row r="2" spans="1:3" ht="24.75" customHeight="1">
      <c r="A2" s="59" t="s">
        <v>103</v>
      </c>
      <c r="B2" s="59"/>
      <c r="C2" s="59"/>
    </row>
    <row r="3" ht="18.75">
      <c r="C3" s="11" t="s">
        <v>10</v>
      </c>
    </row>
    <row r="4" spans="1:3" ht="84" customHeight="1">
      <c r="A4" s="12" t="s">
        <v>11</v>
      </c>
      <c r="B4" s="12" t="s">
        <v>12</v>
      </c>
      <c r="C4" s="12" t="s">
        <v>13</v>
      </c>
    </row>
    <row r="5" spans="1:3" ht="18.75">
      <c r="A5" s="12" t="s">
        <v>7</v>
      </c>
      <c r="B5" s="12" t="s">
        <v>14</v>
      </c>
      <c r="C5" s="12">
        <v>1</v>
      </c>
    </row>
    <row r="6" spans="1:3" ht="18.75">
      <c r="A6" s="24" t="s">
        <v>15</v>
      </c>
      <c r="B6" s="25" t="s">
        <v>16</v>
      </c>
      <c r="C6" s="15">
        <v>533</v>
      </c>
    </row>
    <row r="7" spans="1:3" ht="19.5" customHeight="1">
      <c r="A7" s="24" t="s">
        <v>263</v>
      </c>
      <c r="B7" s="25"/>
      <c r="C7" s="15"/>
    </row>
    <row r="8" spans="1:3" ht="19.5" customHeight="1">
      <c r="A8" s="43" t="s">
        <v>260</v>
      </c>
      <c r="B8" s="14" t="s">
        <v>17</v>
      </c>
      <c r="C8" s="30">
        <v>403</v>
      </c>
    </row>
    <row r="9" spans="1:3" ht="19.5" customHeight="1">
      <c r="A9" s="44" t="s">
        <v>18</v>
      </c>
      <c r="B9" s="14" t="s">
        <v>19</v>
      </c>
      <c r="C9" s="30">
        <v>130</v>
      </c>
    </row>
    <row r="10" spans="1:3" ht="19.5" customHeight="1">
      <c r="A10" s="45" t="s">
        <v>264</v>
      </c>
      <c r="B10" s="14"/>
      <c r="C10" s="30"/>
    </row>
    <row r="11" spans="1:3" ht="19.5" customHeight="1">
      <c r="A11" s="43" t="s">
        <v>261</v>
      </c>
      <c r="B11" s="14" t="s">
        <v>20</v>
      </c>
      <c r="C11" s="30">
        <v>42</v>
      </c>
    </row>
    <row r="12" spans="1:3" ht="19.5" customHeight="1">
      <c r="A12" s="13" t="s">
        <v>21</v>
      </c>
      <c r="B12" s="14" t="s">
        <v>22</v>
      </c>
      <c r="C12" s="30">
        <v>88</v>
      </c>
    </row>
    <row r="13" spans="1:3" ht="19.5" customHeight="1">
      <c r="A13" s="13" t="s">
        <v>23</v>
      </c>
      <c r="B13" s="14" t="s">
        <v>24</v>
      </c>
      <c r="C13" s="30">
        <v>111</v>
      </c>
    </row>
    <row r="14" spans="1:3" ht="19.5" customHeight="1">
      <c r="A14" s="13" t="s">
        <v>25</v>
      </c>
      <c r="B14" s="14" t="s">
        <v>26</v>
      </c>
      <c r="C14" s="30">
        <v>70</v>
      </c>
    </row>
    <row r="15" spans="1:3" ht="19.5" customHeight="1">
      <c r="A15" s="13" t="s">
        <v>27</v>
      </c>
      <c r="B15" s="14" t="s">
        <v>28</v>
      </c>
      <c r="C15" s="30">
        <v>91</v>
      </c>
    </row>
    <row r="16" spans="1:3" ht="19.5" customHeight="1">
      <c r="A16" s="13" t="s">
        <v>29</v>
      </c>
      <c r="B16" s="14" t="s">
        <v>30</v>
      </c>
      <c r="C16" s="30">
        <v>58</v>
      </c>
    </row>
    <row r="17" spans="1:3" ht="19.5" customHeight="1">
      <c r="A17" s="13" t="s">
        <v>31</v>
      </c>
      <c r="B17" s="14" t="s">
        <v>32</v>
      </c>
      <c r="C17" s="30">
        <v>56</v>
      </c>
    </row>
    <row r="18" spans="1:3" ht="19.5" customHeight="1">
      <c r="A18" s="13" t="s">
        <v>33</v>
      </c>
      <c r="B18" s="14" t="s">
        <v>34</v>
      </c>
      <c r="C18" s="30">
        <v>17</v>
      </c>
    </row>
    <row r="19" spans="1:3" ht="19.5" customHeight="1">
      <c r="A19" s="46" t="s">
        <v>266</v>
      </c>
      <c r="B19" s="14"/>
      <c r="C19" s="30"/>
    </row>
    <row r="20" spans="1:3" ht="19.5" customHeight="1">
      <c r="A20" s="43" t="s">
        <v>265</v>
      </c>
      <c r="B20" s="14" t="s">
        <v>35</v>
      </c>
      <c r="C20" s="30">
        <v>21</v>
      </c>
    </row>
    <row r="21" spans="1:3" ht="19.5" customHeight="1">
      <c r="A21" s="13" t="s">
        <v>36</v>
      </c>
      <c r="B21" s="14" t="s">
        <v>37</v>
      </c>
      <c r="C21" s="30">
        <v>99</v>
      </c>
    </row>
    <row r="22" spans="1:3" ht="33.75" customHeight="1">
      <c r="A22" s="13" t="s">
        <v>38</v>
      </c>
      <c r="B22" s="14" t="s">
        <v>39</v>
      </c>
      <c r="C22" s="30">
        <v>413</v>
      </c>
    </row>
  </sheetData>
  <sheetProtection autoFilter="0"/>
  <mergeCells count="2">
    <mergeCell ref="A1:C1"/>
    <mergeCell ref="A2:C2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85" zoomScaleSheetLayoutView="85" zoomScalePageLayoutView="0" workbookViewId="0" topLeftCell="A1">
      <selection activeCell="A3" sqref="A3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s="32" customFormat="1" ht="68.25" customHeight="1">
      <c r="A1" s="61" t="s">
        <v>274</v>
      </c>
      <c r="B1" s="61"/>
      <c r="C1" s="61"/>
    </row>
    <row r="2" spans="1:3" ht="17.25" customHeight="1">
      <c r="A2" s="59" t="s">
        <v>103</v>
      </c>
      <c r="B2" s="59"/>
      <c r="C2" s="59"/>
    </row>
    <row r="3" ht="18.75">
      <c r="C3" s="11" t="s">
        <v>10</v>
      </c>
    </row>
    <row r="4" spans="1:3" ht="84" customHeight="1">
      <c r="A4" s="12" t="s">
        <v>11</v>
      </c>
      <c r="B4" s="12" t="s">
        <v>12</v>
      </c>
      <c r="C4" s="12" t="s">
        <v>49</v>
      </c>
    </row>
    <row r="5" spans="1:3" ht="18.75">
      <c r="A5" s="12" t="s">
        <v>7</v>
      </c>
      <c r="B5" s="12" t="s">
        <v>14</v>
      </c>
      <c r="C5" s="12">
        <v>1</v>
      </c>
    </row>
    <row r="6" spans="1:3" ht="18.75">
      <c r="A6" s="24" t="s">
        <v>15</v>
      </c>
      <c r="B6" s="25" t="s">
        <v>16</v>
      </c>
      <c r="C6" s="16">
        <v>2310</v>
      </c>
    </row>
    <row r="7" spans="1:3" ht="18.75">
      <c r="A7" s="62" t="s">
        <v>268</v>
      </c>
      <c r="B7" s="63"/>
      <c r="C7" s="16"/>
    </row>
    <row r="8" spans="1:3" ht="18.75">
      <c r="A8" s="43" t="s">
        <v>267</v>
      </c>
      <c r="B8" s="14" t="s">
        <v>17</v>
      </c>
      <c r="C8" s="19">
        <v>1078</v>
      </c>
    </row>
    <row r="9" spans="1:3" ht="18.75">
      <c r="A9" s="13" t="s">
        <v>50</v>
      </c>
      <c r="B9" s="14" t="s">
        <v>19</v>
      </c>
      <c r="C9" s="19">
        <v>511</v>
      </c>
    </row>
    <row r="10" spans="1:3" ht="18.75">
      <c r="A10" s="13" t="s">
        <v>51</v>
      </c>
      <c r="B10" s="14" t="s">
        <v>20</v>
      </c>
      <c r="C10" s="19">
        <v>183</v>
      </c>
    </row>
    <row r="11" spans="1:3" ht="18.75">
      <c r="A11" s="13" t="s">
        <v>52</v>
      </c>
      <c r="B11" s="14" t="s">
        <v>22</v>
      </c>
      <c r="C11" s="19">
        <v>61</v>
      </c>
    </row>
    <row r="12" spans="1:3" ht="18.75">
      <c r="A12" s="13" t="s">
        <v>53</v>
      </c>
      <c r="B12" s="14" t="s">
        <v>24</v>
      </c>
      <c r="C12" s="19">
        <v>477</v>
      </c>
    </row>
    <row r="13" spans="1:3" ht="18.75">
      <c r="A13" s="62" t="s">
        <v>270</v>
      </c>
      <c r="B13" s="63"/>
      <c r="C13" s="19"/>
    </row>
    <row r="14" spans="1:3" ht="18.75">
      <c r="A14" s="43" t="s">
        <v>269</v>
      </c>
      <c r="B14" s="14" t="s">
        <v>26</v>
      </c>
      <c r="C14" s="19">
        <v>422</v>
      </c>
    </row>
    <row r="15" spans="1:3" ht="18.75">
      <c r="A15" s="13" t="s">
        <v>4</v>
      </c>
      <c r="B15" s="14" t="s">
        <v>28</v>
      </c>
      <c r="C15" s="19">
        <v>1867</v>
      </c>
    </row>
    <row r="16" spans="1:3" ht="18.75">
      <c r="A16" s="13" t="s">
        <v>5</v>
      </c>
      <c r="B16" s="14" t="s">
        <v>30</v>
      </c>
      <c r="C16" s="19">
        <v>21</v>
      </c>
    </row>
    <row r="17" spans="1:3" ht="18.75">
      <c r="A17" s="13" t="s">
        <v>6</v>
      </c>
      <c r="B17" s="14" t="s">
        <v>32</v>
      </c>
      <c r="C17" s="19">
        <v>0</v>
      </c>
    </row>
    <row r="18" spans="1:3" ht="18.75">
      <c r="A18" s="62" t="s">
        <v>272</v>
      </c>
      <c r="B18" s="63"/>
      <c r="C18" s="19"/>
    </row>
    <row r="19" spans="1:3" ht="18.75">
      <c r="A19" s="43" t="s">
        <v>271</v>
      </c>
      <c r="B19" s="14" t="s">
        <v>34</v>
      </c>
      <c r="C19" s="19">
        <v>1635</v>
      </c>
    </row>
    <row r="20" spans="1:3" ht="24" customHeight="1">
      <c r="A20" s="13" t="s">
        <v>54</v>
      </c>
      <c r="B20" s="14" t="s">
        <v>35</v>
      </c>
      <c r="C20" s="19">
        <v>675</v>
      </c>
    </row>
    <row r="21" spans="1:3" ht="12" customHeight="1">
      <c r="A21" s="48"/>
      <c r="B21" s="48"/>
      <c r="C21" s="47"/>
    </row>
    <row r="22" spans="1:3" ht="96" customHeight="1">
      <c r="A22" s="60" t="s">
        <v>55</v>
      </c>
      <c r="B22" s="60"/>
      <c r="C22" s="30">
        <v>633</v>
      </c>
    </row>
  </sheetData>
  <sheetProtection/>
  <mergeCells count="6">
    <mergeCell ref="A22:B22"/>
    <mergeCell ref="A1:C1"/>
    <mergeCell ref="A2:C2"/>
    <mergeCell ref="A7:B7"/>
    <mergeCell ref="A13:B13"/>
    <mergeCell ref="A18:B1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85" zoomScaleSheetLayoutView="85" zoomScalePageLayoutView="0" workbookViewId="0" topLeftCell="A1">
      <selection activeCell="E6" sqref="E6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4" width="28.125" style="10" customWidth="1"/>
    <col min="5" max="5" width="19.00390625" style="10" customWidth="1"/>
    <col min="6" max="16384" width="9.125" style="10" customWidth="1"/>
  </cols>
  <sheetData>
    <row r="1" spans="1:3" ht="59.25" customHeight="1">
      <c r="A1" s="58" t="s">
        <v>276</v>
      </c>
      <c r="B1" s="58"/>
      <c r="C1" s="58"/>
    </row>
    <row r="2" spans="1:3" ht="23.25" customHeight="1">
      <c r="A2" s="59" t="s">
        <v>103</v>
      </c>
      <c r="B2" s="59"/>
      <c r="C2" s="59"/>
    </row>
    <row r="3" ht="18.75">
      <c r="C3" s="11" t="s">
        <v>10</v>
      </c>
    </row>
    <row r="4" spans="1:3" ht="99" customHeight="1">
      <c r="A4" s="12" t="s">
        <v>40</v>
      </c>
      <c r="B4" s="12" t="s">
        <v>12</v>
      </c>
      <c r="C4" s="12" t="s">
        <v>41</v>
      </c>
    </row>
    <row r="5" spans="1:3" ht="18.75">
      <c r="A5" s="12" t="s">
        <v>7</v>
      </c>
      <c r="B5" s="12" t="s">
        <v>14</v>
      </c>
      <c r="C5" s="12">
        <v>1</v>
      </c>
    </row>
    <row r="6" spans="1:6" ht="25.5" customHeight="1">
      <c r="A6" s="24" t="s">
        <v>8</v>
      </c>
      <c r="B6" s="25" t="s">
        <v>16</v>
      </c>
      <c r="C6" s="16">
        <f>SUM(C8:C14)</f>
        <v>3727</v>
      </c>
      <c r="E6" s="17"/>
      <c r="F6" s="17"/>
    </row>
    <row r="7" spans="1:3" ht="18.75">
      <c r="A7" s="64" t="s">
        <v>42</v>
      </c>
      <c r="B7" s="64"/>
      <c r="C7" s="13"/>
    </row>
    <row r="8" spans="1:3" ht="19.5" customHeight="1">
      <c r="A8" s="31" t="s">
        <v>43</v>
      </c>
      <c r="B8" s="14" t="s">
        <v>17</v>
      </c>
      <c r="C8" s="20">
        <v>128</v>
      </c>
    </row>
    <row r="9" spans="1:3" ht="19.5" customHeight="1">
      <c r="A9" s="31" t="s">
        <v>44</v>
      </c>
      <c r="B9" s="14" t="s">
        <v>19</v>
      </c>
      <c r="C9" s="20">
        <v>282</v>
      </c>
    </row>
    <row r="10" spans="1:3" ht="19.5" customHeight="1">
      <c r="A10" s="31" t="s">
        <v>45</v>
      </c>
      <c r="B10" s="14" t="s">
        <v>20</v>
      </c>
      <c r="C10" s="20">
        <v>8</v>
      </c>
    </row>
    <row r="11" spans="1:3" ht="19.5" customHeight="1">
      <c r="A11" s="31" t="s">
        <v>46</v>
      </c>
      <c r="B11" s="14" t="s">
        <v>22</v>
      </c>
      <c r="C11" s="20">
        <v>7</v>
      </c>
    </row>
    <row r="12" spans="1:3" ht="19.5" customHeight="1">
      <c r="A12" s="31" t="s">
        <v>47</v>
      </c>
      <c r="B12" s="14" t="s">
        <v>24</v>
      </c>
      <c r="C12" s="20">
        <v>3217</v>
      </c>
    </row>
    <row r="13" spans="1:3" ht="19.5" customHeight="1">
      <c r="A13" s="31" t="s">
        <v>48</v>
      </c>
      <c r="B13" s="14" t="s">
        <v>26</v>
      </c>
      <c r="C13" s="20">
        <v>71</v>
      </c>
    </row>
    <row r="14" spans="1:3" ht="19.5" customHeight="1">
      <c r="A14" s="13" t="s">
        <v>275</v>
      </c>
      <c r="B14" s="14" t="s">
        <v>28</v>
      </c>
      <c r="C14" s="20">
        <v>14</v>
      </c>
    </row>
    <row r="15" ht="18.75">
      <c r="A15" s="18"/>
    </row>
    <row r="16" ht="18.75">
      <c r="A16" s="18"/>
    </row>
  </sheetData>
  <sheetProtection sort="0" autoFilter="0"/>
  <autoFilter ref="A6:C13"/>
  <mergeCells count="3">
    <mergeCell ref="A1:C1"/>
    <mergeCell ref="A7:B7"/>
    <mergeCell ref="A2:C2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85" zoomScaleSheetLayoutView="85" zoomScalePageLayoutView="0" workbookViewId="0" topLeftCell="A1">
      <selection activeCell="G1" sqref="G1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s="32" customFormat="1" ht="83.25" customHeight="1">
      <c r="A1" s="61" t="s">
        <v>290</v>
      </c>
      <c r="B1" s="61"/>
      <c r="C1" s="61"/>
    </row>
    <row r="2" spans="1:3" s="32" customFormat="1" ht="18" customHeight="1">
      <c r="A2" s="59" t="s">
        <v>103</v>
      </c>
      <c r="B2" s="59"/>
      <c r="C2" s="59"/>
    </row>
    <row r="3" ht="18.75">
      <c r="C3" s="11" t="s">
        <v>10</v>
      </c>
    </row>
    <row r="4" spans="1:3" ht="96.75" customHeight="1">
      <c r="A4" s="12" t="s">
        <v>11</v>
      </c>
      <c r="B4" s="12" t="s">
        <v>12</v>
      </c>
      <c r="C4" s="12" t="s">
        <v>56</v>
      </c>
    </row>
    <row r="5" spans="1:3" ht="18.75">
      <c r="A5" s="12" t="s">
        <v>7</v>
      </c>
      <c r="B5" s="12" t="s">
        <v>14</v>
      </c>
      <c r="C5" s="12">
        <v>1</v>
      </c>
    </row>
    <row r="6" spans="1:3" ht="18.75">
      <c r="A6" s="24" t="s">
        <v>15</v>
      </c>
      <c r="B6" s="14" t="s">
        <v>16</v>
      </c>
      <c r="C6" s="16">
        <v>3727</v>
      </c>
    </row>
    <row r="7" spans="1:3" ht="18.75">
      <c r="A7" s="46" t="s">
        <v>277</v>
      </c>
      <c r="B7" s="14"/>
      <c r="C7" s="16"/>
    </row>
    <row r="8" spans="1:3" ht="18.75">
      <c r="A8" s="43" t="s">
        <v>260</v>
      </c>
      <c r="B8" s="14" t="s">
        <v>17</v>
      </c>
      <c r="C8" s="19">
        <v>1710</v>
      </c>
    </row>
    <row r="9" spans="1:3" ht="18.75">
      <c r="A9" s="13" t="s">
        <v>18</v>
      </c>
      <c r="B9" s="14" t="s">
        <v>19</v>
      </c>
      <c r="C9" s="19">
        <v>2017</v>
      </c>
    </row>
    <row r="10" spans="1:3" ht="18.75">
      <c r="A10" s="46" t="s">
        <v>278</v>
      </c>
      <c r="B10" s="14"/>
      <c r="C10" s="22"/>
    </row>
    <row r="11" spans="1:3" ht="18.75">
      <c r="A11" s="43" t="s">
        <v>271</v>
      </c>
      <c r="B11" s="14" t="s">
        <v>20</v>
      </c>
      <c r="C11" s="22">
        <v>2822</v>
      </c>
    </row>
    <row r="12" spans="1:3" ht="18.75">
      <c r="A12" s="13" t="s">
        <v>54</v>
      </c>
      <c r="B12" s="14" t="s">
        <v>22</v>
      </c>
      <c r="C12" s="22">
        <v>905</v>
      </c>
    </row>
    <row r="13" spans="1:3" ht="18.75">
      <c r="A13" s="46" t="s">
        <v>280</v>
      </c>
      <c r="B13" s="14"/>
      <c r="C13" s="22"/>
    </row>
    <row r="14" spans="1:3" ht="18.75">
      <c r="A14" s="43" t="s">
        <v>279</v>
      </c>
      <c r="B14" s="14" t="s">
        <v>24</v>
      </c>
      <c r="C14" s="19">
        <v>655</v>
      </c>
    </row>
    <row r="15" spans="1:3" ht="18.75">
      <c r="A15" s="13" t="s">
        <v>21</v>
      </c>
      <c r="B15" s="14" t="s">
        <v>26</v>
      </c>
      <c r="C15" s="19">
        <v>641</v>
      </c>
    </row>
    <row r="16" spans="1:3" ht="18.75">
      <c r="A16" s="13" t="s">
        <v>23</v>
      </c>
      <c r="B16" s="14" t="s">
        <v>28</v>
      </c>
      <c r="C16" s="19">
        <v>534</v>
      </c>
    </row>
    <row r="17" spans="1:3" ht="18.75">
      <c r="A17" s="13" t="s">
        <v>25</v>
      </c>
      <c r="B17" s="14" t="s">
        <v>30</v>
      </c>
      <c r="C17" s="19">
        <v>609</v>
      </c>
    </row>
    <row r="18" spans="1:3" ht="18.75">
      <c r="A18" s="13" t="s">
        <v>27</v>
      </c>
      <c r="B18" s="14" t="s">
        <v>32</v>
      </c>
      <c r="C18" s="19">
        <v>546</v>
      </c>
    </row>
    <row r="19" spans="1:3" ht="18.75">
      <c r="A19" s="13" t="s">
        <v>29</v>
      </c>
      <c r="B19" s="14" t="s">
        <v>34</v>
      </c>
      <c r="C19" s="19">
        <v>330</v>
      </c>
    </row>
    <row r="20" spans="1:3" ht="18.75">
      <c r="A20" s="13" t="s">
        <v>31</v>
      </c>
      <c r="B20" s="14" t="s">
        <v>35</v>
      </c>
      <c r="C20" s="19">
        <v>385</v>
      </c>
    </row>
    <row r="21" spans="1:3" ht="18.75">
      <c r="A21" s="13" t="s">
        <v>33</v>
      </c>
      <c r="B21" s="14" t="s">
        <v>37</v>
      </c>
      <c r="C21" s="19">
        <v>27</v>
      </c>
    </row>
    <row r="22" spans="1:3" ht="18.75">
      <c r="A22" s="46" t="s">
        <v>281</v>
      </c>
      <c r="B22" s="14"/>
      <c r="C22" s="22"/>
    </row>
    <row r="23" spans="1:3" ht="18.75">
      <c r="A23" s="43" t="s">
        <v>262</v>
      </c>
      <c r="B23" s="14" t="s">
        <v>39</v>
      </c>
      <c r="C23" s="22">
        <v>1740</v>
      </c>
    </row>
    <row r="24" spans="1:3" ht="18.75">
      <c r="A24" s="13" t="s">
        <v>36</v>
      </c>
      <c r="B24" s="14" t="s">
        <v>57</v>
      </c>
      <c r="C24" s="22">
        <v>1447</v>
      </c>
    </row>
    <row r="25" spans="1:3" ht="37.5">
      <c r="A25" s="13" t="s">
        <v>38</v>
      </c>
      <c r="B25" s="14" t="s">
        <v>58</v>
      </c>
      <c r="C25" s="22">
        <v>540</v>
      </c>
    </row>
    <row r="26" spans="1:3" ht="18.75">
      <c r="A26" s="46" t="s">
        <v>282</v>
      </c>
      <c r="B26" s="14"/>
      <c r="C26" s="22"/>
    </row>
    <row r="27" spans="1:3" ht="18.75">
      <c r="A27" s="43" t="s">
        <v>283</v>
      </c>
      <c r="B27" s="14" t="s">
        <v>59</v>
      </c>
      <c r="C27" s="19">
        <v>2452</v>
      </c>
    </row>
    <row r="28" spans="1:3" ht="18.75">
      <c r="A28" s="13" t="s">
        <v>50</v>
      </c>
      <c r="B28" s="14" t="s">
        <v>60</v>
      </c>
      <c r="C28" s="19">
        <v>437</v>
      </c>
    </row>
    <row r="29" spans="1:3" ht="18.75">
      <c r="A29" s="13" t="s">
        <v>51</v>
      </c>
      <c r="B29" s="14" t="s">
        <v>61</v>
      </c>
      <c r="C29" s="19">
        <v>114</v>
      </c>
    </row>
    <row r="30" spans="1:3" ht="18.75">
      <c r="A30" s="13" t="s">
        <v>52</v>
      </c>
      <c r="B30" s="14" t="s">
        <v>62</v>
      </c>
      <c r="C30" s="19">
        <v>54</v>
      </c>
    </row>
    <row r="31" spans="1:3" ht="18.75">
      <c r="A31" s="13" t="s">
        <v>53</v>
      </c>
      <c r="B31" s="14" t="s">
        <v>63</v>
      </c>
      <c r="C31" s="19">
        <v>670</v>
      </c>
    </row>
  </sheetData>
  <sheetProtection sort="0" autoFilter="0"/>
  <mergeCells count="2">
    <mergeCell ref="A1:C1"/>
    <mergeCell ref="A2:C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85" zoomScaleSheetLayoutView="85" zoomScalePageLayoutView="0" workbookViewId="0" topLeftCell="A1">
      <selection activeCell="J8" sqref="J8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58.5" customHeight="1">
      <c r="A1" s="58" t="s">
        <v>284</v>
      </c>
      <c r="B1" s="58"/>
      <c r="C1" s="58"/>
    </row>
    <row r="2" spans="1:3" ht="23.25" customHeight="1">
      <c r="A2" s="59" t="s">
        <v>103</v>
      </c>
      <c r="B2" s="59"/>
      <c r="C2" s="59"/>
    </row>
    <row r="3" ht="18.75">
      <c r="C3" s="11" t="s">
        <v>10</v>
      </c>
    </row>
    <row r="4" spans="1:3" ht="84" customHeight="1">
      <c r="A4" s="12" t="s">
        <v>64</v>
      </c>
      <c r="B4" s="12" t="s">
        <v>12</v>
      </c>
      <c r="C4" s="12" t="s">
        <v>13</v>
      </c>
    </row>
    <row r="5" spans="1:3" ht="18.75">
      <c r="A5" s="12" t="s">
        <v>7</v>
      </c>
      <c r="B5" s="12" t="s">
        <v>14</v>
      </c>
      <c r="C5" s="12">
        <v>1</v>
      </c>
    </row>
    <row r="6" spans="1:6" ht="18.75">
      <c r="A6" s="24" t="s">
        <v>15</v>
      </c>
      <c r="B6" s="25" t="s">
        <v>16</v>
      </c>
      <c r="C6" s="15">
        <f>SUM(C7:C29)</f>
        <v>3727</v>
      </c>
      <c r="E6" s="17"/>
      <c r="F6" s="17"/>
    </row>
    <row r="7" spans="1:3" ht="41.25" customHeight="1">
      <c r="A7" s="65" t="s">
        <v>65</v>
      </c>
      <c r="B7" s="66"/>
      <c r="C7" s="67"/>
    </row>
    <row r="8" spans="1:3" ht="37.5">
      <c r="A8" s="13" t="s">
        <v>66</v>
      </c>
      <c r="B8" s="14" t="s">
        <v>17</v>
      </c>
      <c r="C8" s="19">
        <v>400</v>
      </c>
    </row>
    <row r="9" spans="1:3" ht="18.75">
      <c r="A9" s="13" t="s">
        <v>67</v>
      </c>
      <c r="B9" s="14" t="s">
        <v>19</v>
      </c>
      <c r="C9" s="19">
        <v>0</v>
      </c>
    </row>
    <row r="10" spans="1:3" ht="18.75">
      <c r="A10" s="13" t="s">
        <v>68</v>
      </c>
      <c r="B10" s="14" t="s">
        <v>20</v>
      </c>
      <c r="C10" s="20">
        <v>300</v>
      </c>
    </row>
    <row r="11" spans="1:3" ht="37.5">
      <c r="A11" s="13" t="s">
        <v>69</v>
      </c>
      <c r="B11" s="14" t="s">
        <v>22</v>
      </c>
      <c r="C11" s="19">
        <v>9</v>
      </c>
    </row>
    <row r="12" spans="1:3" ht="37.5">
      <c r="A12" s="13" t="s">
        <v>70</v>
      </c>
      <c r="B12" s="14" t="s">
        <v>24</v>
      </c>
      <c r="C12" s="19">
        <v>12</v>
      </c>
    </row>
    <row r="13" spans="1:3" ht="18.75">
      <c r="A13" s="13" t="s">
        <v>71</v>
      </c>
      <c r="B13" s="14" t="s">
        <v>26</v>
      </c>
      <c r="C13" s="19">
        <v>544</v>
      </c>
    </row>
    <row r="14" spans="1:3" ht="37.5">
      <c r="A14" s="13" t="s">
        <v>72</v>
      </c>
      <c r="B14" s="14" t="s">
        <v>28</v>
      </c>
      <c r="C14" s="19">
        <v>778</v>
      </c>
    </row>
    <row r="15" spans="1:3" ht="37.5">
      <c r="A15" s="13" t="s">
        <v>73</v>
      </c>
      <c r="B15" s="14" t="s">
        <v>30</v>
      </c>
      <c r="C15" s="19">
        <v>79</v>
      </c>
    </row>
    <row r="16" spans="1:3" ht="21" customHeight="1">
      <c r="A16" s="13" t="s">
        <v>74</v>
      </c>
      <c r="B16" s="14" t="s">
        <v>32</v>
      </c>
      <c r="C16" s="19">
        <v>140</v>
      </c>
    </row>
    <row r="17" spans="1:3" ht="18.75">
      <c r="A17" s="13" t="s">
        <v>75</v>
      </c>
      <c r="B17" s="14" t="s">
        <v>34</v>
      </c>
      <c r="C17" s="19">
        <v>2</v>
      </c>
    </row>
    <row r="18" spans="1:3" ht="18.75">
      <c r="A18" s="13" t="s">
        <v>76</v>
      </c>
      <c r="B18" s="14" t="s">
        <v>35</v>
      </c>
      <c r="C18" s="19">
        <v>2</v>
      </c>
    </row>
    <row r="19" spans="1:3" ht="18.75">
      <c r="A19" s="13" t="s">
        <v>77</v>
      </c>
      <c r="B19" s="14" t="s">
        <v>37</v>
      </c>
      <c r="C19" s="23">
        <v>2</v>
      </c>
    </row>
    <row r="20" spans="1:3" ht="18.75">
      <c r="A20" s="13" t="s">
        <v>78</v>
      </c>
      <c r="B20" s="14" t="s">
        <v>39</v>
      </c>
      <c r="C20" s="19">
        <v>8</v>
      </c>
    </row>
    <row r="21" spans="1:3" ht="37.5">
      <c r="A21" s="13" t="s">
        <v>79</v>
      </c>
      <c r="B21" s="14" t="s">
        <v>57</v>
      </c>
      <c r="C21" s="19">
        <v>160</v>
      </c>
    </row>
    <row r="22" spans="1:3" ht="37.5">
      <c r="A22" s="13" t="s">
        <v>80</v>
      </c>
      <c r="B22" s="14" t="s">
        <v>58</v>
      </c>
      <c r="C22" s="19">
        <v>3</v>
      </c>
    </row>
    <row r="23" spans="1:3" ht="18.75">
      <c r="A23" s="13" t="s">
        <v>81</v>
      </c>
      <c r="B23" s="14" t="s">
        <v>59</v>
      </c>
      <c r="C23" s="20">
        <v>91</v>
      </c>
    </row>
    <row r="24" spans="1:3" ht="25.5" customHeight="1">
      <c r="A24" s="13" t="s">
        <v>82</v>
      </c>
      <c r="B24" s="14" t="s">
        <v>60</v>
      </c>
      <c r="C24" s="20">
        <v>20</v>
      </c>
    </row>
    <row r="25" spans="1:3" ht="18.75">
      <c r="A25" s="13" t="s">
        <v>83</v>
      </c>
      <c r="B25" s="14" t="s">
        <v>61</v>
      </c>
      <c r="C25" s="20">
        <v>6</v>
      </c>
    </row>
    <row r="26" spans="1:3" ht="18.75">
      <c r="A26" s="13" t="s">
        <v>84</v>
      </c>
      <c r="B26" s="14" t="s">
        <v>62</v>
      </c>
      <c r="C26" s="20">
        <v>214</v>
      </c>
    </row>
    <row r="27" spans="1:3" ht="18.75">
      <c r="A27" s="13" t="s">
        <v>85</v>
      </c>
      <c r="B27" s="14" t="s">
        <v>63</v>
      </c>
      <c r="C27" s="20">
        <v>113</v>
      </c>
    </row>
    <row r="28" spans="1:3" ht="18.75">
      <c r="A28" s="13" t="s">
        <v>86</v>
      </c>
      <c r="B28" s="14" t="s">
        <v>87</v>
      </c>
      <c r="C28" s="20">
        <v>0</v>
      </c>
    </row>
    <row r="29" spans="1:3" ht="18.75">
      <c r="A29" s="13" t="s">
        <v>88</v>
      </c>
      <c r="B29" s="14" t="s">
        <v>89</v>
      </c>
      <c r="C29" s="20">
        <v>844</v>
      </c>
    </row>
  </sheetData>
  <sheetProtection autoFilter="0"/>
  <mergeCells count="3">
    <mergeCell ref="A1:C1"/>
    <mergeCell ref="A7:C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85" zoomScaleSheetLayoutView="85" zoomScalePageLayoutView="0" workbookViewId="0" topLeftCell="A1">
      <selection activeCell="G4" sqref="G4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57.75" customHeight="1">
      <c r="A1" s="58" t="s">
        <v>285</v>
      </c>
      <c r="B1" s="58"/>
      <c r="C1" s="58"/>
    </row>
    <row r="2" spans="1:3" ht="22.5" customHeight="1">
      <c r="A2" s="59" t="s">
        <v>103</v>
      </c>
      <c r="B2" s="59"/>
      <c r="C2" s="59"/>
    </row>
    <row r="3" ht="18.75">
      <c r="C3" s="11" t="s">
        <v>10</v>
      </c>
    </row>
    <row r="4" spans="1:3" ht="84" customHeight="1">
      <c r="A4" s="12" t="s">
        <v>64</v>
      </c>
      <c r="B4" s="12" t="s">
        <v>12</v>
      </c>
      <c r="C4" s="12" t="s">
        <v>13</v>
      </c>
    </row>
    <row r="5" spans="1:3" ht="18.75">
      <c r="A5" s="12" t="s">
        <v>7</v>
      </c>
      <c r="B5" s="12" t="s">
        <v>14</v>
      </c>
      <c r="C5" s="12">
        <v>1</v>
      </c>
    </row>
    <row r="6" spans="1:6" ht="18.75">
      <c r="A6" s="24" t="s">
        <v>15</v>
      </c>
      <c r="B6" s="25" t="s">
        <v>16</v>
      </c>
      <c r="C6" s="16">
        <f>SUM(C8:C28)</f>
        <v>3727</v>
      </c>
      <c r="E6" s="21"/>
      <c r="F6" s="17"/>
    </row>
    <row r="7" spans="1:3" ht="37.5" customHeight="1">
      <c r="A7" s="65" t="s">
        <v>90</v>
      </c>
      <c r="B7" s="66"/>
      <c r="C7" s="67"/>
    </row>
    <row r="8" spans="1:3" ht="37.5">
      <c r="A8" s="13" t="s">
        <v>66</v>
      </c>
      <c r="B8" s="14" t="s">
        <v>17</v>
      </c>
      <c r="C8" s="19">
        <v>195</v>
      </c>
    </row>
    <row r="9" spans="1:3" ht="18.75">
      <c r="A9" s="13" t="s">
        <v>67</v>
      </c>
      <c r="B9" s="14" t="s">
        <v>19</v>
      </c>
      <c r="C9" s="19">
        <v>0</v>
      </c>
    </row>
    <row r="10" spans="1:3" ht="18.75">
      <c r="A10" s="13" t="s">
        <v>68</v>
      </c>
      <c r="B10" s="14" t="s">
        <v>20</v>
      </c>
      <c r="C10" s="20">
        <v>873</v>
      </c>
    </row>
    <row r="11" spans="1:3" ht="37.5">
      <c r="A11" s="13" t="s">
        <v>69</v>
      </c>
      <c r="B11" s="14" t="s">
        <v>22</v>
      </c>
      <c r="C11" s="19">
        <v>0</v>
      </c>
    </row>
    <row r="12" spans="1:3" ht="37.5">
      <c r="A12" s="13" t="s">
        <v>70</v>
      </c>
      <c r="B12" s="14" t="s">
        <v>24</v>
      </c>
      <c r="C12" s="19">
        <v>207</v>
      </c>
    </row>
    <row r="13" spans="1:3" ht="18.75">
      <c r="A13" s="13" t="s">
        <v>71</v>
      </c>
      <c r="B13" s="14" t="s">
        <v>26</v>
      </c>
      <c r="C13" s="19">
        <v>158</v>
      </c>
    </row>
    <row r="14" spans="1:3" ht="37.5">
      <c r="A14" s="13" t="s">
        <v>72</v>
      </c>
      <c r="B14" s="14" t="s">
        <v>28</v>
      </c>
      <c r="C14" s="19">
        <v>5</v>
      </c>
    </row>
    <row r="15" spans="1:3" ht="37.5">
      <c r="A15" s="13" t="s">
        <v>73</v>
      </c>
      <c r="B15" s="14" t="s">
        <v>30</v>
      </c>
      <c r="C15" s="19">
        <v>1875</v>
      </c>
    </row>
    <row r="16" spans="1:3" ht="21" customHeight="1">
      <c r="A16" s="13" t="s">
        <v>74</v>
      </c>
      <c r="B16" s="14" t="s">
        <v>32</v>
      </c>
      <c r="C16" s="19">
        <v>8</v>
      </c>
    </row>
    <row r="17" spans="1:3" ht="18.75">
      <c r="A17" s="13" t="s">
        <v>75</v>
      </c>
      <c r="B17" s="14" t="s">
        <v>34</v>
      </c>
      <c r="C17" s="19">
        <v>0</v>
      </c>
    </row>
    <row r="18" spans="1:3" ht="18.75">
      <c r="A18" s="13" t="s">
        <v>76</v>
      </c>
      <c r="B18" s="14" t="s">
        <v>35</v>
      </c>
      <c r="C18" s="19">
        <v>0</v>
      </c>
    </row>
    <row r="19" spans="1:3" ht="18.75">
      <c r="A19" s="13" t="s">
        <v>77</v>
      </c>
      <c r="B19" s="14" t="s">
        <v>37</v>
      </c>
      <c r="C19" s="23">
        <v>0</v>
      </c>
    </row>
    <row r="20" spans="1:3" ht="18.75">
      <c r="A20" s="13" t="s">
        <v>78</v>
      </c>
      <c r="B20" s="14" t="s">
        <v>39</v>
      </c>
      <c r="C20" s="19">
        <v>0</v>
      </c>
    </row>
    <row r="21" spans="1:3" ht="37.5">
      <c r="A21" s="13" t="s">
        <v>79</v>
      </c>
      <c r="B21" s="14" t="s">
        <v>57</v>
      </c>
      <c r="C21" s="19">
        <v>0</v>
      </c>
    </row>
    <row r="22" spans="1:3" ht="37.5">
      <c r="A22" s="13" t="s">
        <v>80</v>
      </c>
      <c r="B22" s="14" t="s">
        <v>58</v>
      </c>
      <c r="C22" s="19">
        <v>0</v>
      </c>
    </row>
    <row r="23" spans="1:3" ht="18.75">
      <c r="A23" s="13" t="s">
        <v>81</v>
      </c>
      <c r="B23" s="14" t="s">
        <v>59</v>
      </c>
      <c r="C23" s="20">
        <v>0</v>
      </c>
    </row>
    <row r="24" spans="1:3" ht="25.5" customHeight="1">
      <c r="A24" s="13" t="s">
        <v>82</v>
      </c>
      <c r="B24" s="14" t="s">
        <v>60</v>
      </c>
      <c r="C24" s="20">
        <v>0</v>
      </c>
    </row>
    <row r="25" spans="1:3" ht="18.75">
      <c r="A25" s="13" t="s">
        <v>83</v>
      </c>
      <c r="B25" s="14" t="s">
        <v>61</v>
      </c>
      <c r="C25" s="20">
        <v>14</v>
      </c>
    </row>
    <row r="26" spans="1:3" ht="18.75">
      <c r="A26" s="13" t="s">
        <v>84</v>
      </c>
      <c r="B26" s="14" t="s">
        <v>62</v>
      </c>
      <c r="C26" s="20">
        <v>391</v>
      </c>
    </row>
    <row r="27" spans="1:3" ht="18.75">
      <c r="A27" s="13" t="s">
        <v>85</v>
      </c>
      <c r="B27" s="14" t="s">
        <v>63</v>
      </c>
      <c r="C27" s="20">
        <v>1</v>
      </c>
    </row>
    <row r="28" spans="1:3" ht="18.75">
      <c r="A28" s="13" t="s">
        <v>86</v>
      </c>
      <c r="B28" s="14" t="s">
        <v>87</v>
      </c>
      <c r="C28" s="20">
        <v>0</v>
      </c>
    </row>
  </sheetData>
  <sheetProtection sort="0" autoFilter="0"/>
  <mergeCells count="3">
    <mergeCell ref="A1:C1"/>
    <mergeCell ref="A7:C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85" zoomScaleSheetLayoutView="85" zoomScalePageLayoutView="0" workbookViewId="0" topLeftCell="A1">
      <selection activeCell="A7" sqref="A7:B7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58.5" customHeight="1">
      <c r="A1" s="58" t="s">
        <v>287</v>
      </c>
      <c r="B1" s="58"/>
      <c r="C1" s="58"/>
    </row>
    <row r="2" spans="1:3" ht="24" customHeight="1">
      <c r="A2" s="59" t="s">
        <v>103</v>
      </c>
      <c r="B2" s="59"/>
      <c r="C2" s="59"/>
    </row>
    <row r="3" ht="15" customHeight="1">
      <c r="C3" s="11" t="s">
        <v>10</v>
      </c>
    </row>
    <row r="4" spans="1:3" ht="84" customHeight="1">
      <c r="A4" s="12" t="s">
        <v>91</v>
      </c>
      <c r="B4" s="12" t="s">
        <v>12</v>
      </c>
      <c r="C4" s="12" t="s">
        <v>102</v>
      </c>
    </row>
    <row r="5" spans="1:3" ht="18.75">
      <c r="A5" s="12" t="s">
        <v>7</v>
      </c>
      <c r="B5" s="12" t="s">
        <v>14</v>
      </c>
      <c r="C5" s="12">
        <v>1</v>
      </c>
    </row>
    <row r="6" spans="1:6" ht="18.75">
      <c r="A6" s="24" t="s">
        <v>15</v>
      </c>
      <c r="B6" s="14" t="s">
        <v>16</v>
      </c>
      <c r="C6" s="16">
        <f>SUM(C8:C16)</f>
        <v>3727</v>
      </c>
      <c r="E6" s="26"/>
      <c r="F6" s="17"/>
    </row>
    <row r="7" spans="1:3" ht="18.75">
      <c r="A7" s="62" t="s">
        <v>92</v>
      </c>
      <c r="B7" s="68"/>
      <c r="C7" s="27"/>
    </row>
    <row r="8" spans="1:3" ht="48" customHeight="1">
      <c r="A8" s="28" t="s">
        <v>93</v>
      </c>
      <c r="B8" s="14" t="s">
        <v>17</v>
      </c>
      <c r="C8" s="42">
        <f>'[1]3.5_розг'!C7</f>
        <v>426</v>
      </c>
    </row>
    <row r="9" spans="1:3" ht="24.75" customHeight="1">
      <c r="A9" s="28" t="s">
        <v>94</v>
      </c>
      <c r="B9" s="14" t="s">
        <v>19</v>
      </c>
      <c r="C9" s="42">
        <f>'[1]3.5_розг'!D7</f>
        <v>372</v>
      </c>
    </row>
    <row r="10" spans="1:3" ht="24.75" customHeight="1">
      <c r="A10" s="28" t="s">
        <v>95</v>
      </c>
      <c r="B10" s="14" t="s">
        <v>20</v>
      </c>
      <c r="C10" s="42">
        <f>'[1]3.5_розг'!E7</f>
        <v>393</v>
      </c>
    </row>
    <row r="11" spans="1:3" ht="24.75" customHeight="1">
      <c r="A11" s="28" t="s">
        <v>96</v>
      </c>
      <c r="B11" s="14" t="s">
        <v>22</v>
      </c>
      <c r="C11" s="42">
        <f>'[1]3.5_розг'!F7</f>
        <v>520</v>
      </c>
    </row>
    <row r="12" spans="1:3" ht="24.75" customHeight="1">
      <c r="A12" s="28" t="s">
        <v>97</v>
      </c>
      <c r="B12" s="14" t="s">
        <v>24</v>
      </c>
      <c r="C12" s="42">
        <f>'[1]3.5_розг'!G7</f>
        <v>411</v>
      </c>
    </row>
    <row r="13" spans="1:3" ht="44.25" customHeight="1">
      <c r="A13" s="28" t="s">
        <v>98</v>
      </c>
      <c r="B13" s="14" t="s">
        <v>26</v>
      </c>
      <c r="C13" s="42">
        <f>'[1]3.5_розг'!H7</f>
        <v>26</v>
      </c>
    </row>
    <row r="14" spans="1:3" ht="23.25" customHeight="1">
      <c r="A14" s="28" t="s">
        <v>99</v>
      </c>
      <c r="B14" s="14" t="s">
        <v>28</v>
      </c>
      <c r="C14" s="42">
        <f>'[1]3.5_розг'!I7</f>
        <v>104</v>
      </c>
    </row>
    <row r="15" spans="1:3" ht="63" customHeight="1">
      <c r="A15" s="28" t="s">
        <v>100</v>
      </c>
      <c r="B15" s="14" t="s">
        <v>30</v>
      </c>
      <c r="C15" s="42">
        <f>'[1]3.5_розг'!J7</f>
        <v>69</v>
      </c>
    </row>
    <row r="16" spans="1:3" ht="43.5" customHeight="1">
      <c r="A16" s="28" t="s">
        <v>286</v>
      </c>
      <c r="B16" s="14" t="s">
        <v>32</v>
      </c>
      <c r="C16" s="42">
        <f>'[1]3.5_розг'!K7</f>
        <v>1406</v>
      </c>
    </row>
  </sheetData>
  <sheetProtection sort="0" autoFilter="0"/>
  <mergeCells count="3">
    <mergeCell ref="A1:C1"/>
    <mergeCell ref="A7:B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85" zoomScaleSheetLayoutView="85" zoomScalePageLayoutView="0" workbookViewId="0" topLeftCell="A1">
      <selection activeCell="G15" sqref="G15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s="32" customFormat="1" ht="61.5" customHeight="1">
      <c r="A1" s="61" t="s">
        <v>288</v>
      </c>
      <c r="B1" s="61"/>
      <c r="C1" s="61"/>
    </row>
    <row r="2" spans="1:3" ht="19.5" customHeight="1">
      <c r="A2" s="59" t="s">
        <v>103</v>
      </c>
      <c r="B2" s="59"/>
      <c r="C2" s="59"/>
    </row>
    <row r="3" ht="18.75">
      <c r="C3" s="11" t="s">
        <v>10</v>
      </c>
    </row>
    <row r="4" spans="1:3" ht="84" customHeight="1">
      <c r="A4" s="12" t="s">
        <v>91</v>
      </c>
      <c r="B4" s="12" t="s">
        <v>12</v>
      </c>
      <c r="C4" s="12" t="s">
        <v>102</v>
      </c>
    </row>
    <row r="5" spans="1:3" ht="18.75">
      <c r="A5" s="12" t="s">
        <v>7</v>
      </c>
      <c r="B5" s="12" t="s">
        <v>14</v>
      </c>
      <c r="C5" s="12">
        <v>1</v>
      </c>
    </row>
    <row r="6" spans="1:6" ht="18.75">
      <c r="A6" s="24" t="s">
        <v>15</v>
      </c>
      <c r="B6" s="14" t="s">
        <v>16</v>
      </c>
      <c r="C6" s="16">
        <f>SUM(C8:C16)</f>
        <v>3727</v>
      </c>
      <c r="E6" s="26"/>
      <c r="F6" s="17"/>
    </row>
    <row r="7" spans="1:3" ht="18.75">
      <c r="A7" s="69" t="s">
        <v>92</v>
      </c>
      <c r="B7" s="70"/>
      <c r="C7" s="27"/>
    </row>
    <row r="8" spans="1:3" ht="48" customHeight="1">
      <c r="A8" s="28" t="s">
        <v>93</v>
      </c>
      <c r="B8" s="14" t="s">
        <v>17</v>
      </c>
      <c r="C8" s="19">
        <v>0</v>
      </c>
    </row>
    <row r="9" spans="1:3" ht="24.75" customHeight="1">
      <c r="A9" s="28" t="s">
        <v>94</v>
      </c>
      <c r="B9" s="14" t="s">
        <v>19</v>
      </c>
      <c r="C9" s="19">
        <v>8</v>
      </c>
    </row>
    <row r="10" spans="1:3" ht="24.75" customHeight="1">
      <c r="A10" s="28" t="s">
        <v>95</v>
      </c>
      <c r="B10" s="14" t="s">
        <v>20</v>
      </c>
      <c r="C10" s="19">
        <v>4</v>
      </c>
    </row>
    <row r="11" spans="1:3" ht="24.75" customHeight="1">
      <c r="A11" s="28" t="s">
        <v>96</v>
      </c>
      <c r="B11" s="14" t="s">
        <v>22</v>
      </c>
      <c r="C11" s="19">
        <v>0</v>
      </c>
    </row>
    <row r="12" spans="1:3" ht="24.75" customHeight="1">
      <c r="A12" s="28" t="s">
        <v>97</v>
      </c>
      <c r="B12" s="14" t="s">
        <v>24</v>
      </c>
      <c r="C12" s="19">
        <v>22</v>
      </c>
    </row>
    <row r="13" spans="1:3" ht="44.25" customHeight="1">
      <c r="A13" s="28" t="s">
        <v>98</v>
      </c>
      <c r="B13" s="14" t="s">
        <v>26</v>
      </c>
      <c r="C13" s="19">
        <v>0</v>
      </c>
    </row>
    <row r="14" spans="1:3" ht="23.25" customHeight="1">
      <c r="A14" s="28" t="s">
        <v>99</v>
      </c>
      <c r="B14" s="14" t="s">
        <v>28</v>
      </c>
      <c r="C14" s="19">
        <v>137</v>
      </c>
    </row>
    <row r="15" spans="1:3" ht="60" customHeight="1">
      <c r="A15" s="28" t="s">
        <v>289</v>
      </c>
      <c r="B15" s="14" t="s">
        <v>30</v>
      </c>
      <c r="C15" s="19">
        <v>939</v>
      </c>
    </row>
    <row r="16" spans="1:3" ht="29.25" customHeight="1">
      <c r="A16" s="28" t="s">
        <v>101</v>
      </c>
      <c r="B16" s="14" t="s">
        <v>32</v>
      </c>
      <c r="C16" s="19">
        <v>2617</v>
      </c>
    </row>
  </sheetData>
  <sheetProtection/>
  <mergeCells count="3">
    <mergeCell ref="A1:C1"/>
    <mergeCell ref="A7:B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Батюк Вячелав Григорович</dc:creator>
  <cp:keywords/>
  <dc:description/>
  <cp:lastModifiedBy>PC</cp:lastModifiedBy>
  <cp:lastPrinted>2020-02-10T13:51:12Z</cp:lastPrinted>
  <dcterms:created xsi:type="dcterms:W3CDTF">2019-07-30T12:11:46Z</dcterms:created>
  <dcterms:modified xsi:type="dcterms:W3CDTF">2020-02-10T14:09:16Z</dcterms:modified>
  <cp:category/>
  <cp:version/>
  <cp:contentType/>
  <cp:contentStatus/>
</cp:coreProperties>
</file>