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'2'!$A$1:$K$31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<sst xmlns="http://schemas.openxmlformats.org/spreadsheetml/2006/main" count="67" uniqueCount="60">
  <si>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</si>
  <si>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</si>
  <si>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</si>
  <si>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</si>
  <si>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</si>
  <si>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</si>
  <si>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</si>
  <si>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</si>
  <si>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</si>
  <si>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</si>
  <si>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</si>
  <si>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</si>
  <si>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</si>
  <si>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</si>
  <si>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Станом на:</t>
  </si>
  <si>
    <t xml:space="preserve"> + (-)                       тис. осіб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</si>
  <si>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</si>
  <si>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</si>
  <si>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Харківський МЦЗ</t>
  </si>
  <si>
    <t>Харківський РЦЗ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</si>
  <si>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</si>
  <si>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</si>
  <si>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</si>
  <si>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</si>
  <si>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</si>
  <si>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</si>
  <si>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 xml:space="preserve"> + (-)                           </t>
  </si>
  <si>
    <t>Працевлаштовано на нові робочі місця з компенсацією витрат роботодавцю єдиного внеску,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</si>
  <si>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років, осіб</t>
    </r>
  </si>
  <si>
    <t>Інформація про надання послуг  державною службою зайнятості Харківської області</t>
  </si>
  <si>
    <t>Балаклійський</t>
  </si>
  <si>
    <t>Барвінківський</t>
  </si>
  <si>
    <t>Богодухівський</t>
  </si>
  <si>
    <t>Валківський</t>
  </si>
  <si>
    <t>Великобурлуцький</t>
  </si>
  <si>
    <t>Вовчанський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</si>
  <si>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</si>
  <si>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</si>
  <si>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</si>
  <si>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</si>
  <si>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</si>
  <si>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</si>
  <si>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</si>
  <si>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</si>
  <si>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</si>
  <si>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</si>
  <si>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</si>
  <si>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Нововодолазький</t>
  </si>
  <si>
    <t>Первомайський</t>
  </si>
  <si>
    <t>Печенізький</t>
  </si>
  <si>
    <t>Сахновщинський</t>
  </si>
  <si>
    <t>Чугуївський</t>
  </si>
  <si>
    <t>Шевченківський</t>
  </si>
  <si>
    <t>Люботинський</t>
  </si>
  <si>
    <t>січень-грудень 2017 р.</t>
  </si>
  <si>
    <t>січень-грудень 2018 р.</t>
  </si>
  <si>
    <t>на                            1 січня           2018 р.</t>
  </si>
  <si>
    <t>на                            1 січня           2019 р.</t>
  </si>
  <si>
    <t>Інформація щодо надання послуг державною службою зайнятості Харківської області молоді у віці до 35 років
у січні-грудні 2018 року</t>
  </si>
  <si>
    <t>у 1,3 р.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</si>
</sst>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##0"/>
    <numFmt numFmtId="175" formatCode="dd\.mm\.yyyy"/>
    <numFmt numFmtId="176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sz val="16"/>
      <name val="Times New Roman CYR"/>
      <family val="0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4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5" fontId="19" fillId="0" borderId="0" applyFont="0" applyFill="0" applyBorder="0" applyProtection="0">
      <alignment/>
    </xf>
    <xf numFmtId="175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60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61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2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1" fontId="20" fillId="0" borderId="0" xfId="405" applyNumberFormat="1" applyFont="1" applyFill="1" applyProtection="1">
      <alignment/>
      <protection locked="0"/>
    </xf>
    <xf numFmtId="1" fontId="27" fillId="0" borderId="0" xfId="405" applyNumberFormat="1" applyFont="1" applyFill="1" applyBorder="1" applyAlignment="1" applyProtection="1">
      <alignment horizontal="right"/>
      <protection locked="0"/>
    </xf>
    <xf numFmtId="1" fontId="27" fillId="0" borderId="0" xfId="405" applyNumberFormat="1" applyFont="1" applyFill="1" applyProtection="1">
      <alignment/>
      <protection locked="0"/>
    </xf>
    <xf numFmtId="1" fontId="27" fillId="0" borderId="0" xfId="405" applyNumberFormat="1" applyFont="1" applyFill="1" applyBorder="1" applyAlignment="1" applyProtection="1">
      <alignment/>
      <protection locked="0"/>
    </xf>
    <xf numFmtId="1" fontId="23" fillId="0" borderId="0" xfId="405" applyNumberFormat="1" applyFont="1" applyFill="1" applyBorder="1" applyAlignment="1" applyProtection="1">
      <alignment vertical="center"/>
      <protection locked="0"/>
    </xf>
    <xf numFmtId="1" fontId="28" fillId="0" borderId="0" xfId="405" applyNumberFormat="1" applyFont="1" applyFill="1" applyProtection="1">
      <alignment/>
      <protection locked="0"/>
    </xf>
    <xf numFmtId="1" fontId="28" fillId="50" borderId="0" xfId="405" applyNumberFormat="1" applyFont="1" applyFill="1" applyProtection="1">
      <alignment/>
      <protection locked="0"/>
    </xf>
    <xf numFmtId="1" fontId="43" fillId="0" borderId="23" xfId="405" applyNumberFormat="1" applyFont="1" applyFill="1" applyBorder="1" applyAlignment="1" applyProtection="1">
      <alignment/>
      <protection locked="0"/>
    </xf>
    <xf numFmtId="1" fontId="44" fillId="0" borderId="23" xfId="405" applyNumberFormat="1" applyFont="1" applyFill="1" applyBorder="1" applyAlignment="1" applyProtection="1">
      <alignment/>
      <protection locked="0"/>
    </xf>
    <xf numFmtId="1" fontId="22" fillId="0" borderId="23" xfId="405" applyNumberFormat="1" applyFont="1" applyFill="1" applyBorder="1" applyAlignment="1" applyProtection="1">
      <alignment horizontal="center"/>
      <protection locked="0"/>
    </xf>
    <xf numFmtId="1" fontId="42" fillId="0" borderId="0" xfId="405" applyNumberFormat="1" applyFont="1" applyFill="1" applyBorder="1" applyAlignment="1" applyProtection="1">
      <alignment horizontal="center"/>
      <protection locked="0"/>
    </xf>
    <xf numFmtId="1" fontId="28" fillId="0" borderId="3" xfId="405" applyNumberFormat="1" applyFont="1" applyFill="1" applyBorder="1" applyAlignment="1" applyProtection="1">
      <alignment horizontal="center"/>
      <protection/>
    </xf>
    <xf numFmtId="3" fontId="22" fillId="0" borderId="3" xfId="405" applyNumberFormat="1" applyFont="1" applyFill="1" applyBorder="1" applyAlignment="1" applyProtection="1">
      <alignment horizontal="center" vertical="center"/>
      <protection/>
    </xf>
    <xf numFmtId="3" fontId="28" fillId="0" borderId="3" xfId="405" applyNumberFormat="1" applyFont="1" applyFill="1" applyBorder="1" applyAlignment="1" applyProtection="1">
      <alignment horizontal="center"/>
      <protection locked="0"/>
    </xf>
    <xf numFmtId="3" fontId="28" fillId="0" borderId="3" xfId="405" applyNumberFormat="1" applyFont="1" applyFill="1" applyBorder="1" applyAlignment="1" applyProtection="1">
      <alignment horizontal="center" vertical="center"/>
      <protection/>
    </xf>
    <xf numFmtId="3" fontId="28" fillId="50" borderId="3" xfId="405" applyNumberFormat="1" applyFont="1" applyFill="1" applyBorder="1" applyAlignment="1" applyProtection="1">
      <alignment horizontal="center"/>
      <protection locked="0"/>
    </xf>
    <xf numFmtId="1" fontId="28" fillId="0" borderId="0" xfId="405" applyNumberFormat="1" applyFont="1" applyFill="1" applyBorder="1" applyAlignment="1" applyProtection="1">
      <alignment horizontal="right"/>
      <protection locked="0"/>
    </xf>
    <xf numFmtId="1" fontId="42" fillId="0" borderId="0" xfId="405" applyNumberFormat="1" applyFont="1" applyFill="1" applyBorder="1" applyAlignment="1" applyProtection="1">
      <alignment horizontal="right"/>
      <protection locked="0"/>
    </xf>
    <xf numFmtId="1" fontId="28" fillId="50" borderId="0" xfId="405" applyNumberFormat="1" applyFont="1" applyFill="1" applyBorder="1" applyAlignment="1" applyProtection="1">
      <alignment horizontal="right"/>
      <protection locked="0"/>
    </xf>
    <xf numFmtId="1" fontId="45" fillId="0" borderId="0" xfId="405" applyNumberFormat="1" applyFont="1" applyFill="1" applyProtection="1">
      <alignment/>
      <protection locked="0"/>
    </xf>
    <xf numFmtId="1" fontId="45" fillId="0" borderId="3" xfId="405" applyNumberFormat="1" applyFont="1" applyFill="1" applyBorder="1" applyAlignment="1" applyProtection="1">
      <alignment horizontal="center"/>
      <protection/>
    </xf>
    <xf numFmtId="0" fontId="46" fillId="0" borderId="3" xfId="405" applyNumberFormat="1" applyFont="1" applyFill="1" applyBorder="1" applyAlignment="1" applyProtection="1">
      <alignment horizontal="center" vertical="center" wrapText="1" shrinkToFit="1"/>
      <protection/>
    </xf>
    <xf numFmtId="1" fontId="45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5" applyNumberFormat="1" applyFont="1" applyFill="1" applyProtection="1">
      <alignment/>
      <protection locked="0"/>
    </xf>
    <xf numFmtId="1" fontId="46" fillId="0" borderId="3" xfId="405" applyNumberFormat="1" applyFont="1" applyFill="1" applyBorder="1" applyAlignment="1" applyProtection="1">
      <alignment horizontal="center"/>
      <protection locked="0"/>
    </xf>
    <xf numFmtId="1" fontId="28" fillId="0" borderId="3" xfId="405" applyNumberFormat="1" applyFont="1" applyFill="1" applyBorder="1" applyAlignment="1" applyProtection="1">
      <alignment horizontal="center" vertical="center" wrapText="1"/>
      <protection/>
    </xf>
    <xf numFmtId="1" fontId="28" fillId="0" borderId="3" xfId="405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4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8" fillId="0" borderId="3" xfId="414" applyFont="1" applyFill="1" applyBorder="1" applyAlignment="1">
      <alignment horizontal="center" vertical="center"/>
      <protection/>
    </xf>
    <xf numFmtId="0" fontId="28" fillId="0" borderId="3" xfId="414" applyFont="1" applyFill="1" applyBorder="1" applyAlignment="1">
      <alignment horizontal="center" vertical="center" wrapText="1"/>
      <protection/>
    </xf>
    <xf numFmtId="0" fontId="27" fillId="0" borderId="3" xfId="420" applyFont="1" applyBorder="1" applyAlignment="1">
      <alignment horizontal="center" vertical="center" wrapText="1"/>
      <protection/>
    </xf>
    <xf numFmtId="0" fontId="27" fillId="0" borderId="3" xfId="420" applyFont="1" applyFill="1" applyBorder="1" applyAlignment="1">
      <alignment horizontal="center" vertical="center" wrapText="1"/>
      <protection/>
    </xf>
    <xf numFmtId="0" fontId="49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176" fontId="22" fillId="50" borderId="3" xfId="419" applyNumberFormat="1" applyFont="1" applyFill="1" applyBorder="1" applyAlignment="1">
      <alignment horizontal="center" vertical="center" wrapText="1"/>
      <protection/>
    </xf>
    <xf numFmtId="176" fontId="22" fillId="0" borderId="3" xfId="419" applyNumberFormat="1" applyFont="1" applyFill="1" applyBorder="1" applyAlignment="1">
      <alignment horizontal="center" vertical="center" wrapText="1"/>
      <protection/>
    </xf>
    <xf numFmtId="176" fontId="50" fillId="50" borderId="3" xfId="419" applyNumberFormat="1" applyFont="1" applyFill="1" applyBorder="1" applyAlignment="1">
      <alignment horizontal="center" vertical="center" wrapText="1"/>
      <protection/>
    </xf>
    <xf numFmtId="176" fontId="50" fillId="0" borderId="3" xfId="419" applyNumberFormat="1" applyFont="1" applyFill="1" applyBorder="1" applyAlignment="1">
      <alignment horizontal="center"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4" applyFont="1" applyBorder="1" applyAlignment="1">
      <alignment vertical="center" wrapText="1"/>
      <protection/>
    </xf>
    <xf numFmtId="176" fontId="22" fillId="0" borderId="3" xfId="414" applyNumberFormat="1" applyFont="1" applyFill="1" applyBorder="1" applyAlignment="1">
      <alignment horizontal="center" vertical="center" wrapText="1"/>
      <protection/>
    </xf>
    <xf numFmtId="173" fontId="22" fillId="0" borderId="3" xfId="414" applyNumberFormat="1" applyFont="1" applyFill="1" applyBorder="1" applyAlignment="1">
      <alignment horizontal="center" vertical="center"/>
      <protection/>
    </xf>
    <xf numFmtId="176" fontId="22" fillId="0" borderId="3" xfId="414" applyNumberFormat="1" applyFont="1" applyFill="1" applyBorder="1" applyAlignment="1">
      <alignment horizontal="center" vertical="center"/>
      <protection/>
    </xf>
    <xf numFmtId="0" fontId="22" fillId="0" borderId="3" xfId="414" applyFont="1" applyFill="1" applyBorder="1" applyAlignment="1">
      <alignment horizontal="center" vertical="center"/>
      <protection/>
    </xf>
    <xf numFmtId="3" fontId="64" fillId="0" borderId="0" xfId="419" applyNumberFormat="1" applyFont="1" applyFill="1">
      <alignment/>
      <protection/>
    </xf>
    <xf numFmtId="0" fontId="64" fillId="0" borderId="0" xfId="419" applyFont="1" applyFill="1">
      <alignment/>
      <protection/>
    </xf>
    <xf numFmtId="0" fontId="53" fillId="0" borderId="3" xfId="0" applyFont="1" applyFill="1" applyBorder="1" applyAlignment="1">
      <alignment horizontal="left" wrapText="1"/>
    </xf>
    <xf numFmtId="0" fontId="53" fillId="0" borderId="3" xfId="0" applyFont="1" applyFill="1" applyBorder="1" applyAlignment="1">
      <alignment wrapText="1"/>
    </xf>
    <xf numFmtId="1" fontId="28" fillId="0" borderId="3" xfId="405" applyNumberFormat="1" applyFont="1" applyFill="1" applyBorder="1" applyAlignment="1" applyProtection="1">
      <alignment horizontal="center"/>
      <protection locked="0"/>
    </xf>
    <xf numFmtId="1" fontId="42" fillId="0" borderId="3" xfId="405" applyNumberFormat="1" applyFont="1" applyFill="1" applyBorder="1" applyAlignment="1" applyProtection="1">
      <alignment horizontal="center"/>
      <protection locked="0"/>
    </xf>
    <xf numFmtId="1" fontId="28" fillId="50" borderId="3" xfId="405" applyNumberFormat="1" applyFont="1" applyFill="1" applyBorder="1" applyAlignment="1" applyProtection="1">
      <alignment horizontal="center"/>
      <protection locked="0"/>
    </xf>
    <xf numFmtId="3" fontId="22" fillId="50" borderId="3" xfId="419" applyNumberFormat="1" applyFont="1" applyFill="1" applyBorder="1" applyAlignment="1">
      <alignment horizontal="center" vertical="center" wrapText="1"/>
      <protection/>
    </xf>
    <xf numFmtId="3" fontId="22" fillId="0" borderId="3" xfId="419" applyNumberFormat="1" applyFont="1" applyFill="1" applyBorder="1" applyAlignment="1">
      <alignment horizontal="center" vertical="center" wrapText="1"/>
      <protection/>
    </xf>
    <xf numFmtId="3" fontId="50" fillId="0" borderId="3" xfId="419" applyNumberFormat="1" applyFont="1" applyFill="1" applyBorder="1" applyAlignment="1">
      <alignment horizontal="center" vertical="center" wrapText="1"/>
      <protection/>
    </xf>
    <xf numFmtId="3" fontId="22" fillId="0" borderId="3" xfId="414" applyNumberFormat="1" applyFont="1" applyFill="1" applyBorder="1" applyAlignment="1">
      <alignment horizontal="center" vertical="center" wrapText="1"/>
      <protection/>
    </xf>
    <xf numFmtId="3" fontId="22" fillId="0" borderId="3" xfId="414" applyNumberFormat="1" applyFont="1" applyFill="1" applyBorder="1" applyAlignment="1">
      <alignment horizontal="center" vertical="center"/>
      <protection/>
    </xf>
    <xf numFmtId="0" fontId="54" fillId="0" borderId="3" xfId="0" applyFont="1" applyFill="1" applyBorder="1" applyAlignment="1">
      <alignment horizontal="center"/>
    </xf>
    <xf numFmtId="0" fontId="20" fillId="0" borderId="0" xfId="420" applyFont="1" applyFill="1" applyAlignment="1">
      <alignment vertical="center" wrapText="1"/>
      <protection/>
    </xf>
    <xf numFmtId="0" fontId="20" fillId="0" borderId="0" xfId="419" applyFont="1" applyFill="1">
      <alignment/>
      <protection/>
    </xf>
    <xf numFmtId="0" fontId="52" fillId="0" borderId="0" xfId="419" applyFont="1" applyAlignment="1">
      <alignment horizontal="center" vertical="top" wrapText="1"/>
      <protection/>
    </xf>
    <xf numFmtId="0" fontId="52" fillId="0" borderId="0" xfId="420" applyFont="1" applyFill="1" applyAlignment="1">
      <alignment horizontal="center" vertical="top" wrapText="1"/>
      <protection/>
    </xf>
    <xf numFmtId="0" fontId="22" fillId="0" borderId="3" xfId="414" applyFont="1" applyFill="1" applyBorder="1" applyAlignment="1">
      <alignment horizontal="center" vertical="center" wrapText="1"/>
      <protection/>
    </xf>
    <xf numFmtId="0" fontId="22" fillId="0" borderId="24" xfId="419" applyFont="1" applyBorder="1" applyAlignment="1">
      <alignment horizontal="center" vertical="center" wrapText="1"/>
      <protection/>
    </xf>
    <xf numFmtId="0" fontId="22" fillId="0" borderId="25" xfId="419" applyFont="1" applyBorder="1" applyAlignment="1">
      <alignment horizontal="center" vertical="center" wrapText="1"/>
      <protection/>
    </xf>
    <xf numFmtId="0" fontId="28" fillId="0" borderId="3" xfId="414" applyFont="1" applyFill="1" applyBorder="1" applyAlignment="1">
      <alignment horizontal="center" vertical="center"/>
      <protection/>
    </xf>
    <xf numFmtId="0" fontId="55" fillId="0" borderId="24" xfId="419" applyFont="1" applyBorder="1" applyAlignment="1">
      <alignment horizontal="center" vertical="center" wrapText="1"/>
      <protection/>
    </xf>
    <xf numFmtId="0" fontId="55" fillId="0" borderId="25" xfId="419" applyFont="1" applyBorder="1" applyAlignment="1">
      <alignment horizontal="center" vertical="center" wrapText="1"/>
      <protection/>
    </xf>
    <xf numFmtId="0" fontId="51" fillId="0" borderId="26" xfId="414" applyFont="1" applyFill="1" applyBorder="1" applyAlignment="1">
      <alignment horizontal="center" vertical="center" wrapText="1"/>
      <protection/>
    </xf>
    <xf numFmtId="0" fontId="51" fillId="0" borderId="27" xfId="414" applyFont="1" applyFill="1" applyBorder="1" applyAlignment="1">
      <alignment horizontal="center" vertical="center" wrapText="1"/>
      <protection/>
    </xf>
    <xf numFmtId="0" fontId="51" fillId="0" borderId="28" xfId="414" applyFont="1" applyFill="1" applyBorder="1" applyAlignment="1">
      <alignment horizontal="center" vertical="center" wrapText="1"/>
      <protection/>
    </xf>
    <xf numFmtId="0" fontId="51" fillId="0" borderId="29" xfId="414" applyFont="1" applyFill="1" applyBorder="1" applyAlignment="1">
      <alignment horizontal="center" vertical="center" wrapText="1"/>
      <protection/>
    </xf>
    <xf numFmtId="0" fontId="51" fillId="0" borderId="23" xfId="414" applyFont="1" applyFill="1" applyBorder="1" applyAlignment="1">
      <alignment horizontal="center" vertical="center" wrapText="1"/>
      <protection/>
    </xf>
    <xf numFmtId="0" fontId="51" fillId="0" borderId="30" xfId="414" applyFont="1" applyFill="1" applyBorder="1" applyAlignment="1">
      <alignment horizontal="center" vertical="center" wrapText="1"/>
      <protection/>
    </xf>
    <xf numFmtId="0" fontId="28" fillId="0" borderId="31" xfId="414" applyFont="1" applyFill="1" applyBorder="1" applyAlignment="1">
      <alignment horizontal="center" vertical="center"/>
      <protection/>
    </xf>
    <xf numFmtId="0" fontId="28" fillId="0" borderId="32" xfId="414" applyFont="1" applyFill="1" applyBorder="1" applyAlignment="1">
      <alignment horizontal="center" vertical="center"/>
      <protection/>
    </xf>
    <xf numFmtId="1" fontId="48" fillId="0" borderId="0" xfId="405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ФинᎰнсовый_Лист1 (3)_1" xfId="450"/>
    <cellStyle name="Comma" xfId="451"/>
    <cellStyle name="Comma [0]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zoomScale="84" zoomScaleNormal="84" zoomScaleSheetLayoutView="75" zoomScalePageLayoutView="0" workbookViewId="0" topLeftCell="A1">
      <selection activeCell="H20" sqref="H20"/>
    </sheetView>
  </sheetViews>
  <sheetFormatPr defaultColWidth="8.00390625" defaultRowHeight="15"/>
  <cols>
    <col min="1" max="1" width="69.7109375" style="28" customWidth="1"/>
    <col min="2" max="2" width="23.28125" style="52" customWidth="1"/>
    <col min="3" max="3" width="23.8515625" style="52" customWidth="1"/>
    <col min="4" max="4" width="11.8515625" style="28" customWidth="1"/>
    <col min="5" max="5" width="15.57421875" style="28" customWidth="1"/>
    <col min="6" max="7" width="8.00390625" style="28" customWidth="1"/>
    <col min="8" max="9" width="19.8515625" style="28" customWidth="1"/>
    <col min="10" max="16384" width="8.00390625" style="28" customWidth="1"/>
  </cols>
  <sheetData>
    <row r="1" spans="1:5" ht="22.5">
      <c r="A1" s="66" t="s">
        <v>29</v>
      </c>
      <c r="B1" s="66"/>
      <c r="C1" s="66"/>
      <c r="D1" s="66"/>
      <c r="E1" s="66"/>
    </row>
    <row r="2" spans="1:5" ht="22.5">
      <c r="A2" s="67" t="s">
        <v>10</v>
      </c>
      <c r="B2" s="67"/>
      <c r="C2" s="67"/>
      <c r="D2" s="67"/>
      <c r="E2" s="67"/>
    </row>
    <row r="3" spans="1:5" s="32" customFormat="1" ht="18" customHeight="1">
      <c r="A3" s="29"/>
      <c r="B3" s="30"/>
      <c r="C3" s="31"/>
      <c r="D3" s="31"/>
      <c r="E3" s="31"/>
    </row>
    <row r="4" spans="1:9" s="32" customFormat="1" ht="23.25" customHeight="1">
      <c r="A4" s="68" t="s">
        <v>11</v>
      </c>
      <c r="B4" s="69" t="s">
        <v>54</v>
      </c>
      <c r="C4" s="69" t="s">
        <v>55</v>
      </c>
      <c r="D4" s="71" t="s">
        <v>12</v>
      </c>
      <c r="E4" s="71"/>
      <c r="H4" s="72" t="s">
        <v>54</v>
      </c>
      <c r="I4" s="72" t="s">
        <v>55</v>
      </c>
    </row>
    <row r="5" spans="1:9" s="32" customFormat="1" ht="20.25">
      <c r="A5" s="68"/>
      <c r="B5" s="70"/>
      <c r="C5" s="70"/>
      <c r="D5" s="33" t="s">
        <v>13</v>
      </c>
      <c r="E5" s="34" t="s">
        <v>26</v>
      </c>
      <c r="H5" s="73"/>
      <c r="I5" s="73"/>
    </row>
    <row r="6" spans="1:5" s="37" customFormat="1" ht="16.5" customHeight="1">
      <c r="A6" s="35" t="s">
        <v>0</v>
      </c>
      <c r="B6" s="36">
        <v>1</v>
      </c>
      <c r="C6" s="36">
        <v>2</v>
      </c>
      <c r="D6" s="36">
        <v>3</v>
      </c>
      <c r="E6" s="36">
        <v>4</v>
      </c>
    </row>
    <row r="7" spans="1:9" s="32" customFormat="1" ht="29.25" customHeight="1">
      <c r="A7" s="38" t="s">
        <v>20</v>
      </c>
      <c r="B7" s="39">
        <v>29.2</v>
      </c>
      <c r="C7" s="40">
        <v>26.2</v>
      </c>
      <c r="D7" s="41">
        <f aca="true" t="shared" si="0" ref="D7:D12">C7/B7*100</f>
        <v>89.72602739726028</v>
      </c>
      <c r="E7" s="42">
        <f aca="true" t="shared" si="1" ref="E7:E12">C7-B7</f>
        <v>-3</v>
      </c>
      <c r="H7" s="32">
        <v>29202</v>
      </c>
      <c r="I7" s="64">
        <v>26231</v>
      </c>
    </row>
    <row r="8" spans="1:9" s="32" customFormat="1" ht="40.5">
      <c r="A8" s="43" t="s">
        <v>21</v>
      </c>
      <c r="B8" s="39">
        <v>24.9</v>
      </c>
      <c r="C8" s="40">
        <v>24.6</v>
      </c>
      <c r="D8" s="41">
        <f t="shared" si="0"/>
        <v>98.79518072289157</v>
      </c>
      <c r="E8" s="42">
        <f t="shared" si="1"/>
        <v>-0.29999999999999716</v>
      </c>
      <c r="G8" s="44"/>
      <c r="H8" s="64">
        <v>24872</v>
      </c>
      <c r="I8" s="64">
        <v>24574</v>
      </c>
    </row>
    <row r="9" spans="1:9" s="32" customFormat="1" ht="64.5" customHeight="1">
      <c r="A9" s="43" t="s">
        <v>27</v>
      </c>
      <c r="B9" s="58">
        <v>626</v>
      </c>
      <c r="C9" s="59">
        <v>584</v>
      </c>
      <c r="D9" s="41">
        <f>C9/B9*100</f>
        <v>93.29073482428115</v>
      </c>
      <c r="E9" s="60">
        <f>C9-B9</f>
        <v>-42</v>
      </c>
      <c r="G9" s="44"/>
      <c r="H9" s="64">
        <v>626</v>
      </c>
      <c r="I9" s="64">
        <v>584</v>
      </c>
    </row>
    <row r="10" spans="1:9" s="32" customFormat="1" ht="27.75" customHeight="1">
      <c r="A10" s="45" t="s">
        <v>22</v>
      </c>
      <c r="B10" s="39">
        <v>51</v>
      </c>
      <c r="C10" s="40">
        <v>4.3</v>
      </c>
      <c r="D10" s="41">
        <f t="shared" si="0"/>
        <v>8.431372549019606</v>
      </c>
      <c r="E10" s="42">
        <f t="shared" si="1"/>
        <v>-46.7</v>
      </c>
      <c r="H10" s="64">
        <v>5131</v>
      </c>
      <c r="I10" s="64">
        <v>4263</v>
      </c>
    </row>
    <row r="11" spans="1:9" s="32" customFormat="1" ht="48" customHeight="1">
      <c r="A11" s="45" t="s">
        <v>23</v>
      </c>
      <c r="B11" s="39">
        <v>6.9</v>
      </c>
      <c r="C11" s="40">
        <v>6.6</v>
      </c>
      <c r="D11" s="41">
        <f t="shared" si="0"/>
        <v>95.65217391304347</v>
      </c>
      <c r="E11" s="42">
        <f t="shared" si="1"/>
        <v>-0.3000000000000007</v>
      </c>
      <c r="H11" s="64">
        <v>6899</v>
      </c>
      <c r="I11" s="64">
        <v>6562</v>
      </c>
    </row>
    <row r="12" spans="1:9" s="32" customFormat="1" ht="45.75" customHeight="1">
      <c r="A12" s="45" t="s">
        <v>24</v>
      </c>
      <c r="B12" s="39">
        <v>28.5</v>
      </c>
      <c r="C12" s="40">
        <v>25.6</v>
      </c>
      <c r="D12" s="41">
        <f t="shared" si="0"/>
        <v>89.82456140350877</v>
      </c>
      <c r="E12" s="42">
        <f t="shared" si="1"/>
        <v>-2.8999999999999986</v>
      </c>
      <c r="F12" s="44"/>
      <c r="H12" s="64">
        <v>28535</v>
      </c>
      <c r="I12" s="64">
        <v>25637</v>
      </c>
    </row>
    <row r="13" spans="1:6" s="32" customFormat="1" ht="12.75">
      <c r="A13" s="74" t="s">
        <v>14</v>
      </c>
      <c r="B13" s="75"/>
      <c r="C13" s="75"/>
      <c r="D13" s="75"/>
      <c r="E13" s="76"/>
      <c r="F13" s="44"/>
    </row>
    <row r="14" spans="1:6" s="32" customFormat="1" ht="12.75">
      <c r="A14" s="77"/>
      <c r="B14" s="78"/>
      <c r="C14" s="78"/>
      <c r="D14" s="78"/>
      <c r="E14" s="79"/>
      <c r="F14" s="44"/>
    </row>
    <row r="15" spans="1:5" s="32" customFormat="1" ht="20.25">
      <c r="A15" s="68" t="s">
        <v>11</v>
      </c>
      <c r="B15" s="68" t="s">
        <v>56</v>
      </c>
      <c r="C15" s="68" t="s">
        <v>57</v>
      </c>
      <c r="D15" s="80" t="s">
        <v>12</v>
      </c>
      <c r="E15" s="81"/>
    </row>
    <row r="16" spans="1:5" ht="40.5" customHeight="1">
      <c r="A16" s="68"/>
      <c r="B16" s="68"/>
      <c r="C16" s="68"/>
      <c r="D16" s="33" t="s">
        <v>13</v>
      </c>
      <c r="E16" s="34" t="s">
        <v>15</v>
      </c>
    </row>
    <row r="17" spans="1:9" ht="33" customHeight="1">
      <c r="A17" s="46" t="s">
        <v>20</v>
      </c>
      <c r="B17" s="47">
        <v>7.3</v>
      </c>
      <c r="C17" s="47">
        <v>6.5</v>
      </c>
      <c r="D17" s="48">
        <f>ROUND(C17/B17*100,1)</f>
        <v>89</v>
      </c>
      <c r="E17" s="49">
        <f>C17-B17</f>
        <v>-0.7999999999999998</v>
      </c>
      <c r="H17" s="65">
        <v>7321</v>
      </c>
      <c r="I17" s="65">
        <v>6509</v>
      </c>
    </row>
    <row r="18" spans="1:9" ht="32.25" customHeight="1">
      <c r="A18" s="46" t="s">
        <v>28</v>
      </c>
      <c r="B18" s="61">
        <v>3</v>
      </c>
      <c r="C18" s="61">
        <v>4</v>
      </c>
      <c r="D18" s="48" t="s">
        <v>59</v>
      </c>
      <c r="E18" s="62">
        <f>C18-B18</f>
        <v>1</v>
      </c>
      <c r="H18" s="65">
        <v>3</v>
      </c>
      <c r="I18" s="65">
        <v>4</v>
      </c>
    </row>
    <row r="19" spans="1:9" ht="24" customHeight="1">
      <c r="A19" s="46" t="s">
        <v>25</v>
      </c>
      <c r="B19" s="47">
        <v>5.7</v>
      </c>
      <c r="C19" s="47">
        <v>5.1</v>
      </c>
      <c r="D19" s="48">
        <f>ROUND(C19/B19*100,1)</f>
        <v>89.5</v>
      </c>
      <c r="E19" s="50">
        <f>C19-B19</f>
        <v>-0.6000000000000005</v>
      </c>
      <c r="H19" s="65">
        <v>5667</v>
      </c>
      <c r="I19" s="65">
        <v>5136</v>
      </c>
    </row>
    <row r="20" spans="2:3" ht="12.75">
      <c r="B20" s="51"/>
      <c r="C20" s="51"/>
    </row>
    <row r="21" ht="12.75">
      <c r="C21" s="51"/>
    </row>
  </sheetData>
  <sheetProtection/>
  <mergeCells count="13">
    <mergeCell ref="I4:I5"/>
    <mergeCell ref="A13:E14"/>
    <mergeCell ref="A15:A16"/>
    <mergeCell ref="B15:B16"/>
    <mergeCell ref="C15:C16"/>
    <mergeCell ref="D15:E15"/>
    <mergeCell ref="H4:H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1"/>
  <sheetViews>
    <sheetView view="pageBreakPreview" zoomScale="50" zoomScaleNormal="85" zoomScaleSheetLayoutView="50" zoomScalePageLayoutView="0" workbookViewId="0" topLeftCell="A1">
      <selection activeCell="J30" sqref="J30:J31"/>
    </sheetView>
  </sheetViews>
  <sheetFormatPr defaultColWidth="7.421875" defaultRowHeight="15"/>
  <cols>
    <col min="1" max="1" width="27.00390625" style="23" customWidth="1"/>
    <col min="2" max="3" width="22.00390625" style="17" customWidth="1"/>
    <col min="4" max="4" width="22.00390625" style="18" customWidth="1"/>
    <col min="5" max="5" width="26.57421875" style="17" customWidth="1"/>
    <col min="6" max="6" width="21.57421875" style="17" customWidth="1"/>
    <col min="7" max="7" width="20.7109375" style="18" customWidth="1"/>
    <col min="8" max="8" width="24.7109375" style="18" customWidth="1"/>
    <col min="9" max="9" width="19.7109375" style="17" customWidth="1"/>
    <col min="10" max="10" width="18.140625" style="18" customWidth="1"/>
    <col min="11" max="11" width="19.00390625" style="19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24" customFormat="1" ht="66" customHeight="1">
      <c r="A1" s="82" t="s">
        <v>58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1" customFormat="1" ht="21" customHeight="1">
      <c r="A2" s="20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5"/>
      <c r="B3" s="26" t="s">
        <v>1</v>
      </c>
      <c r="C3" s="26" t="s">
        <v>6</v>
      </c>
      <c r="D3" s="26" t="s">
        <v>16</v>
      </c>
      <c r="E3" s="26" t="s">
        <v>7</v>
      </c>
      <c r="F3" s="26" t="s">
        <v>2</v>
      </c>
      <c r="G3" s="26" t="s">
        <v>3</v>
      </c>
      <c r="H3" s="26" t="s">
        <v>17</v>
      </c>
      <c r="I3" s="27" t="s">
        <v>4</v>
      </c>
      <c r="J3" s="27" t="s">
        <v>9</v>
      </c>
      <c r="K3" s="26" t="s">
        <v>8</v>
      </c>
    </row>
    <row r="4" spans="1:11" s="3" customFormat="1" ht="21" customHeight="1">
      <c r="A4" s="21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2" t="s">
        <v>5</v>
      </c>
      <c r="B5" s="13">
        <f>SUM(B6:B31)</f>
        <v>26231</v>
      </c>
      <c r="C5" s="13">
        <f aca="true" t="shared" si="0" ref="C5:K5">SUM(C6:C31)</f>
        <v>24574</v>
      </c>
      <c r="D5" s="13">
        <f t="shared" si="0"/>
        <v>41</v>
      </c>
      <c r="E5" s="13">
        <f t="shared" si="0"/>
        <v>584</v>
      </c>
      <c r="F5" s="13">
        <f t="shared" si="0"/>
        <v>4263</v>
      </c>
      <c r="G5" s="13">
        <f t="shared" si="0"/>
        <v>6562</v>
      </c>
      <c r="H5" s="13">
        <f t="shared" si="0"/>
        <v>25637</v>
      </c>
      <c r="I5" s="13">
        <f t="shared" si="0"/>
        <v>6509</v>
      </c>
      <c r="J5" s="13">
        <f t="shared" si="0"/>
        <v>4</v>
      </c>
      <c r="K5" s="13">
        <f t="shared" si="0"/>
        <v>5136</v>
      </c>
    </row>
    <row r="6" spans="1:12" ht="24.75" customHeight="1">
      <c r="A6" s="53" t="s">
        <v>18</v>
      </c>
      <c r="B6" s="14">
        <v>5737</v>
      </c>
      <c r="C6" s="15">
        <v>8004</v>
      </c>
      <c r="D6" s="15">
        <v>11</v>
      </c>
      <c r="E6" s="14">
        <v>251</v>
      </c>
      <c r="F6" s="14">
        <v>1288</v>
      </c>
      <c r="G6" s="15">
        <v>1829</v>
      </c>
      <c r="H6" s="15">
        <v>5524</v>
      </c>
      <c r="I6" s="14">
        <v>1637</v>
      </c>
      <c r="J6" s="63">
        <v>0</v>
      </c>
      <c r="K6" s="16">
        <v>1260</v>
      </c>
      <c r="L6" s="5"/>
    </row>
    <row r="7" spans="1:12" ht="24.75" customHeight="1">
      <c r="A7" s="53" t="s">
        <v>30</v>
      </c>
      <c r="B7" s="14">
        <v>1573</v>
      </c>
      <c r="C7" s="15">
        <v>1182</v>
      </c>
      <c r="D7" s="15">
        <v>1</v>
      </c>
      <c r="E7" s="14">
        <v>27</v>
      </c>
      <c r="F7" s="14">
        <v>230</v>
      </c>
      <c r="G7" s="15">
        <v>361</v>
      </c>
      <c r="H7" s="15">
        <v>1557</v>
      </c>
      <c r="I7" s="14">
        <v>475</v>
      </c>
      <c r="J7" s="63">
        <v>0</v>
      </c>
      <c r="K7" s="16">
        <v>398</v>
      </c>
      <c r="L7" s="5"/>
    </row>
    <row r="8" spans="1:12" ht="24.75" customHeight="1">
      <c r="A8" s="53" t="s">
        <v>31</v>
      </c>
      <c r="B8" s="14">
        <v>588</v>
      </c>
      <c r="C8" s="15">
        <v>335</v>
      </c>
      <c r="D8" s="15">
        <v>2</v>
      </c>
      <c r="E8" s="14">
        <v>6</v>
      </c>
      <c r="F8" s="14">
        <v>63</v>
      </c>
      <c r="G8" s="15">
        <v>147</v>
      </c>
      <c r="H8" s="15">
        <v>581</v>
      </c>
      <c r="I8" s="14">
        <v>196</v>
      </c>
      <c r="J8" s="63">
        <v>0</v>
      </c>
      <c r="K8" s="16">
        <v>141</v>
      </c>
      <c r="L8" s="5"/>
    </row>
    <row r="9" spans="1:12" ht="24.75" customHeight="1">
      <c r="A9" s="53" t="s">
        <v>32</v>
      </c>
      <c r="B9" s="14">
        <v>772</v>
      </c>
      <c r="C9" s="15">
        <v>1043</v>
      </c>
      <c r="D9" s="15">
        <v>1</v>
      </c>
      <c r="E9" s="14">
        <v>19</v>
      </c>
      <c r="F9" s="14">
        <v>101</v>
      </c>
      <c r="G9" s="15">
        <v>216</v>
      </c>
      <c r="H9" s="15">
        <v>769</v>
      </c>
      <c r="I9" s="14">
        <v>143</v>
      </c>
      <c r="J9" s="63">
        <v>0</v>
      </c>
      <c r="K9" s="16">
        <v>111</v>
      </c>
      <c r="L9" s="5"/>
    </row>
    <row r="10" spans="1:12" ht="24.75" customHeight="1">
      <c r="A10" s="53" t="s">
        <v>33</v>
      </c>
      <c r="B10" s="14">
        <v>253</v>
      </c>
      <c r="C10" s="15">
        <v>231</v>
      </c>
      <c r="D10" s="15">
        <v>1</v>
      </c>
      <c r="E10" s="14">
        <v>9</v>
      </c>
      <c r="F10" s="14">
        <v>41</v>
      </c>
      <c r="G10" s="15">
        <v>49</v>
      </c>
      <c r="H10" s="15">
        <v>251</v>
      </c>
      <c r="I10" s="14">
        <v>49</v>
      </c>
      <c r="J10" s="63">
        <v>1</v>
      </c>
      <c r="K10" s="16">
        <v>40</v>
      </c>
      <c r="L10" s="5"/>
    </row>
    <row r="11" spans="1:12" ht="24.75" customHeight="1">
      <c r="A11" s="53" t="s">
        <v>34</v>
      </c>
      <c r="B11" s="14">
        <v>553</v>
      </c>
      <c r="C11" s="15">
        <v>439</v>
      </c>
      <c r="D11" s="15">
        <v>3</v>
      </c>
      <c r="E11" s="14">
        <v>11</v>
      </c>
      <c r="F11" s="14">
        <v>88</v>
      </c>
      <c r="G11" s="15">
        <v>118</v>
      </c>
      <c r="H11" s="15">
        <v>533</v>
      </c>
      <c r="I11" s="14">
        <v>160</v>
      </c>
      <c r="J11" s="63">
        <v>0</v>
      </c>
      <c r="K11" s="16">
        <v>129</v>
      </c>
      <c r="L11" s="5"/>
    </row>
    <row r="12" spans="1:12" ht="24.75" customHeight="1">
      <c r="A12" s="53" t="s">
        <v>35</v>
      </c>
      <c r="B12" s="14">
        <v>955</v>
      </c>
      <c r="C12" s="15">
        <v>805</v>
      </c>
      <c r="D12" s="15">
        <v>2</v>
      </c>
      <c r="E12" s="14">
        <v>18</v>
      </c>
      <c r="F12" s="14">
        <v>146</v>
      </c>
      <c r="G12" s="15">
        <v>223</v>
      </c>
      <c r="H12" s="15">
        <v>940</v>
      </c>
      <c r="I12" s="14">
        <v>235</v>
      </c>
      <c r="J12" s="63">
        <v>0</v>
      </c>
      <c r="K12" s="16">
        <v>181</v>
      </c>
      <c r="L12" s="5"/>
    </row>
    <row r="13" spans="1:12" ht="24.75" customHeight="1">
      <c r="A13" s="53" t="s">
        <v>36</v>
      </c>
      <c r="B13" s="14">
        <v>456</v>
      </c>
      <c r="C13" s="15">
        <v>569</v>
      </c>
      <c r="D13" s="15">
        <v>0</v>
      </c>
      <c r="E13" s="14">
        <v>10</v>
      </c>
      <c r="F13" s="14">
        <v>91</v>
      </c>
      <c r="G13" s="15">
        <v>118</v>
      </c>
      <c r="H13" s="15">
        <v>442</v>
      </c>
      <c r="I13" s="14">
        <v>95</v>
      </c>
      <c r="J13" s="63">
        <v>0</v>
      </c>
      <c r="K13" s="16">
        <v>83</v>
      </c>
      <c r="L13" s="5"/>
    </row>
    <row r="14" spans="1:12" ht="24.75" customHeight="1">
      <c r="A14" s="53" t="s">
        <v>37</v>
      </c>
      <c r="B14" s="14">
        <v>285</v>
      </c>
      <c r="C14" s="15">
        <v>183</v>
      </c>
      <c r="D14" s="15">
        <v>0</v>
      </c>
      <c r="E14" s="14">
        <v>5</v>
      </c>
      <c r="F14" s="14">
        <v>34</v>
      </c>
      <c r="G14" s="15">
        <v>105</v>
      </c>
      <c r="H14" s="15">
        <v>283</v>
      </c>
      <c r="I14" s="14">
        <v>81</v>
      </c>
      <c r="J14" s="63">
        <v>0</v>
      </c>
      <c r="K14" s="16">
        <v>72</v>
      </c>
      <c r="L14" s="5"/>
    </row>
    <row r="15" spans="1:12" ht="24.75" customHeight="1">
      <c r="A15" s="53" t="s">
        <v>38</v>
      </c>
      <c r="B15" s="14">
        <v>840</v>
      </c>
      <c r="C15" s="15">
        <v>797</v>
      </c>
      <c r="D15" s="15">
        <v>1</v>
      </c>
      <c r="E15" s="14">
        <v>9</v>
      </c>
      <c r="F15" s="14">
        <v>142</v>
      </c>
      <c r="G15" s="15">
        <v>150</v>
      </c>
      <c r="H15" s="15">
        <v>831</v>
      </c>
      <c r="I15" s="14">
        <v>148</v>
      </c>
      <c r="J15" s="63">
        <v>0</v>
      </c>
      <c r="K15" s="16">
        <v>121</v>
      </c>
      <c r="L15" s="5"/>
    </row>
    <row r="16" spans="1:12" ht="24.75" customHeight="1">
      <c r="A16" s="53" t="s">
        <v>39</v>
      </c>
      <c r="B16" s="14">
        <v>424</v>
      </c>
      <c r="C16" s="15">
        <v>335</v>
      </c>
      <c r="D16" s="15">
        <v>0</v>
      </c>
      <c r="E16" s="14">
        <v>8</v>
      </c>
      <c r="F16" s="14">
        <v>68</v>
      </c>
      <c r="G16" s="15">
        <v>58</v>
      </c>
      <c r="H16" s="15">
        <v>411</v>
      </c>
      <c r="I16" s="14">
        <v>104</v>
      </c>
      <c r="J16" s="63">
        <v>0</v>
      </c>
      <c r="K16" s="16">
        <v>94</v>
      </c>
      <c r="L16" s="5"/>
    </row>
    <row r="17" spans="1:12" ht="24.75" customHeight="1">
      <c r="A17" s="53" t="s">
        <v>40</v>
      </c>
      <c r="B17" s="14">
        <v>2041</v>
      </c>
      <c r="C17" s="15">
        <v>1381</v>
      </c>
      <c r="D17" s="15">
        <v>3</v>
      </c>
      <c r="E17" s="14">
        <v>43</v>
      </c>
      <c r="F17" s="14">
        <v>310</v>
      </c>
      <c r="G17" s="15">
        <v>584</v>
      </c>
      <c r="H17" s="15">
        <v>1969</v>
      </c>
      <c r="I17" s="14">
        <v>594</v>
      </c>
      <c r="J17" s="63">
        <v>0</v>
      </c>
      <c r="K17" s="16">
        <v>488</v>
      </c>
      <c r="L17" s="5"/>
    </row>
    <row r="18" spans="1:12" ht="24.75" customHeight="1">
      <c r="A18" s="53" t="s">
        <v>41</v>
      </c>
      <c r="B18" s="14">
        <v>590</v>
      </c>
      <c r="C18" s="15">
        <v>354</v>
      </c>
      <c r="D18" s="15">
        <v>1</v>
      </c>
      <c r="E18" s="14">
        <v>5</v>
      </c>
      <c r="F18" s="14">
        <v>73</v>
      </c>
      <c r="G18" s="15">
        <v>127</v>
      </c>
      <c r="H18" s="15">
        <v>571</v>
      </c>
      <c r="I18" s="14">
        <v>171</v>
      </c>
      <c r="J18" s="63">
        <v>0</v>
      </c>
      <c r="K18" s="16">
        <v>147</v>
      </c>
      <c r="L18" s="5"/>
    </row>
    <row r="19" spans="1:12" ht="24.75" customHeight="1">
      <c r="A19" s="53" t="s">
        <v>42</v>
      </c>
      <c r="B19" s="14">
        <v>226</v>
      </c>
      <c r="C19" s="15">
        <v>115</v>
      </c>
      <c r="D19" s="15">
        <v>0</v>
      </c>
      <c r="E19" s="14">
        <v>1</v>
      </c>
      <c r="F19" s="14">
        <v>26</v>
      </c>
      <c r="G19" s="15">
        <v>19</v>
      </c>
      <c r="H19" s="15">
        <v>221</v>
      </c>
      <c r="I19" s="14">
        <v>78</v>
      </c>
      <c r="J19" s="63">
        <v>0</v>
      </c>
      <c r="K19" s="16">
        <v>63</v>
      </c>
      <c r="L19" s="5"/>
    </row>
    <row r="20" spans="1:12" ht="24.75" customHeight="1">
      <c r="A20" s="53" t="s">
        <v>43</v>
      </c>
      <c r="B20" s="14">
        <v>904</v>
      </c>
      <c r="C20" s="15">
        <v>730</v>
      </c>
      <c r="D20" s="15">
        <v>1</v>
      </c>
      <c r="E20" s="14">
        <v>8</v>
      </c>
      <c r="F20" s="14">
        <v>141</v>
      </c>
      <c r="G20" s="15">
        <v>184</v>
      </c>
      <c r="H20" s="15">
        <v>892</v>
      </c>
      <c r="I20" s="14">
        <v>129</v>
      </c>
      <c r="J20" s="63">
        <v>0</v>
      </c>
      <c r="K20" s="16">
        <v>108</v>
      </c>
      <c r="L20" s="5"/>
    </row>
    <row r="21" spans="1:12" ht="24.75" customHeight="1">
      <c r="A21" s="53" t="s">
        <v>44</v>
      </c>
      <c r="B21" s="14">
        <v>386</v>
      </c>
      <c r="C21" s="15">
        <v>369</v>
      </c>
      <c r="D21" s="15">
        <v>1</v>
      </c>
      <c r="E21" s="14">
        <v>4</v>
      </c>
      <c r="F21" s="14">
        <v>51</v>
      </c>
      <c r="G21" s="15">
        <v>29</v>
      </c>
      <c r="H21" s="15">
        <v>377</v>
      </c>
      <c r="I21" s="14">
        <v>112</v>
      </c>
      <c r="J21" s="63">
        <v>0</v>
      </c>
      <c r="K21" s="16">
        <v>97</v>
      </c>
      <c r="L21" s="5"/>
    </row>
    <row r="22" spans="1:12" ht="24.75" customHeight="1">
      <c r="A22" s="53" t="s">
        <v>45</v>
      </c>
      <c r="B22" s="14">
        <v>1887</v>
      </c>
      <c r="C22" s="15">
        <v>1480</v>
      </c>
      <c r="D22" s="15">
        <v>8</v>
      </c>
      <c r="E22" s="14">
        <v>23</v>
      </c>
      <c r="F22" s="14">
        <v>263</v>
      </c>
      <c r="G22" s="15">
        <v>405</v>
      </c>
      <c r="H22" s="15">
        <v>1863</v>
      </c>
      <c r="I22" s="14">
        <v>293</v>
      </c>
      <c r="J22" s="63">
        <v>0</v>
      </c>
      <c r="K22" s="16">
        <v>244</v>
      </c>
      <c r="L22" s="5"/>
    </row>
    <row r="23" spans="1:12" ht="24.75" customHeight="1">
      <c r="A23" s="53" t="s">
        <v>46</v>
      </c>
      <c r="B23" s="14">
        <v>2671</v>
      </c>
      <c r="C23" s="15">
        <v>1524</v>
      </c>
      <c r="D23" s="15">
        <v>0</v>
      </c>
      <c r="E23" s="14">
        <v>34</v>
      </c>
      <c r="F23" s="14">
        <v>368</v>
      </c>
      <c r="G23" s="15">
        <v>717</v>
      </c>
      <c r="H23" s="15">
        <v>2619</v>
      </c>
      <c r="I23" s="14">
        <v>769</v>
      </c>
      <c r="J23" s="63">
        <v>0</v>
      </c>
      <c r="K23" s="16">
        <v>584</v>
      </c>
      <c r="L23" s="5"/>
    </row>
    <row r="24" spans="1:12" ht="24.75" customHeight="1">
      <c r="A24" s="53" t="s">
        <v>53</v>
      </c>
      <c r="B24" s="14">
        <v>206</v>
      </c>
      <c r="C24" s="15">
        <v>241</v>
      </c>
      <c r="D24" s="15">
        <v>0</v>
      </c>
      <c r="E24" s="14">
        <v>5</v>
      </c>
      <c r="F24" s="14">
        <v>47</v>
      </c>
      <c r="G24" s="15">
        <v>45</v>
      </c>
      <c r="H24" s="15">
        <v>199</v>
      </c>
      <c r="I24" s="14">
        <v>37</v>
      </c>
      <c r="J24" s="63">
        <v>0</v>
      </c>
      <c r="K24" s="16">
        <v>24</v>
      </c>
      <c r="L24" s="5"/>
    </row>
    <row r="25" spans="1:12" ht="24.75" customHeight="1">
      <c r="A25" s="53" t="s">
        <v>47</v>
      </c>
      <c r="B25" s="14">
        <v>441</v>
      </c>
      <c r="C25" s="15">
        <v>422</v>
      </c>
      <c r="D25" s="15">
        <v>1</v>
      </c>
      <c r="E25" s="14">
        <v>10</v>
      </c>
      <c r="F25" s="14">
        <v>61</v>
      </c>
      <c r="G25" s="15">
        <v>64</v>
      </c>
      <c r="H25" s="15">
        <v>432</v>
      </c>
      <c r="I25" s="14">
        <v>81</v>
      </c>
      <c r="J25" s="63">
        <v>0</v>
      </c>
      <c r="K25" s="16">
        <v>63</v>
      </c>
      <c r="L25" s="5"/>
    </row>
    <row r="26" spans="1:12" ht="24.75" customHeight="1">
      <c r="A26" s="53" t="s">
        <v>48</v>
      </c>
      <c r="B26" s="14">
        <v>2088</v>
      </c>
      <c r="C26" s="15">
        <v>1327</v>
      </c>
      <c r="D26" s="15">
        <v>0</v>
      </c>
      <c r="E26" s="14">
        <v>19</v>
      </c>
      <c r="F26" s="14">
        <v>278</v>
      </c>
      <c r="G26" s="15">
        <v>484</v>
      </c>
      <c r="H26" s="15">
        <v>2057</v>
      </c>
      <c r="I26" s="14">
        <v>442</v>
      </c>
      <c r="J26" s="63">
        <v>0</v>
      </c>
      <c r="K26" s="16">
        <v>309</v>
      </c>
      <c r="L26" s="5"/>
    </row>
    <row r="27" spans="1:12" ht="24.75" customHeight="1">
      <c r="A27" s="53" t="s">
        <v>49</v>
      </c>
      <c r="B27" s="14">
        <v>137</v>
      </c>
      <c r="C27" s="15">
        <v>105</v>
      </c>
      <c r="D27" s="15">
        <v>1</v>
      </c>
      <c r="E27" s="14">
        <v>5</v>
      </c>
      <c r="F27" s="14">
        <v>29</v>
      </c>
      <c r="G27" s="15">
        <v>29</v>
      </c>
      <c r="H27" s="15">
        <v>135</v>
      </c>
      <c r="I27" s="14">
        <v>33</v>
      </c>
      <c r="J27" s="63">
        <v>2</v>
      </c>
      <c r="K27" s="16">
        <v>28</v>
      </c>
      <c r="L27" s="5"/>
    </row>
    <row r="28" spans="1:11" ht="24.75" customHeight="1">
      <c r="A28" s="53" t="s">
        <v>50</v>
      </c>
      <c r="B28" s="55">
        <v>384</v>
      </c>
      <c r="C28" s="55">
        <v>374</v>
      </c>
      <c r="D28" s="15">
        <v>0</v>
      </c>
      <c r="E28" s="14">
        <v>3</v>
      </c>
      <c r="F28" s="55">
        <v>50</v>
      </c>
      <c r="G28" s="15">
        <v>108</v>
      </c>
      <c r="H28" s="56">
        <v>370</v>
      </c>
      <c r="I28" s="55">
        <v>111</v>
      </c>
      <c r="J28" s="63">
        <v>0</v>
      </c>
      <c r="K28" s="57">
        <v>95</v>
      </c>
    </row>
    <row r="29" spans="1:11" ht="24.75" customHeight="1">
      <c r="A29" s="53" t="s">
        <v>19</v>
      </c>
      <c r="B29" s="55">
        <v>709</v>
      </c>
      <c r="C29" s="55">
        <v>855</v>
      </c>
      <c r="D29" s="15">
        <v>1</v>
      </c>
      <c r="E29" s="14">
        <v>22</v>
      </c>
      <c r="F29" s="55">
        <v>100</v>
      </c>
      <c r="G29" s="15">
        <v>169</v>
      </c>
      <c r="H29" s="56">
        <v>699</v>
      </c>
      <c r="I29" s="55">
        <v>148</v>
      </c>
      <c r="J29" s="63">
        <v>1</v>
      </c>
      <c r="K29" s="57">
        <v>110</v>
      </c>
    </row>
    <row r="30" spans="1:11" ht="24.75" customHeight="1">
      <c r="A30" s="53" t="s">
        <v>51</v>
      </c>
      <c r="B30" s="55">
        <v>657</v>
      </c>
      <c r="C30" s="55">
        <v>766</v>
      </c>
      <c r="D30" s="15">
        <v>1</v>
      </c>
      <c r="E30" s="14">
        <v>21</v>
      </c>
      <c r="F30" s="55">
        <v>107</v>
      </c>
      <c r="G30" s="15">
        <v>146</v>
      </c>
      <c r="H30" s="56">
        <v>653</v>
      </c>
      <c r="I30" s="55">
        <v>109</v>
      </c>
      <c r="J30" s="63">
        <v>0</v>
      </c>
      <c r="K30" s="57">
        <v>82</v>
      </c>
    </row>
    <row r="31" spans="1:11" ht="24.75" customHeight="1">
      <c r="A31" s="54" t="s">
        <v>52</v>
      </c>
      <c r="B31" s="55">
        <v>468</v>
      </c>
      <c r="C31" s="55">
        <v>608</v>
      </c>
      <c r="D31" s="15">
        <v>1</v>
      </c>
      <c r="E31" s="14">
        <v>8</v>
      </c>
      <c r="F31" s="55">
        <v>67</v>
      </c>
      <c r="G31" s="15">
        <v>78</v>
      </c>
      <c r="H31" s="56">
        <v>458</v>
      </c>
      <c r="I31" s="55">
        <v>79</v>
      </c>
      <c r="J31" s="63">
        <v>0</v>
      </c>
      <c r="K31" s="57">
        <v>64</v>
      </c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2019-01-16T08:20:08Z</dcterms:modified>
  <cp:category/>
  <cp:version/>
  <cp:contentType/>
  <cp:contentStatus/>
</cp:coreProperties>
</file>