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4805" windowHeight="7410" tabRatio="633" activeTab="0"/>
  </bookViews>
  <sheets>
    <sheet name="2" sheetId="1" r:id="rId1"/>
    <sheet name="3" sheetId="2" r:id="rId2"/>
    <sheet name="Аркуш1" sheetId="3" r:id="rId3"/>
  </sheets>
  <externalReferences>
    <externalReference r:id="rId6"/>
    <externalReference r:id="rId7"/>
    <externalReference r:id="rId8"/>
    <externalReference r:id="rId9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>#REF!</definedName>
    <definedName name="_lastColumn" localSheetId="0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'[2]Sheet1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'[3]Sheet3'!$A$3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'[2]Sheet1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'2'!$A:$A</definedName>
    <definedName name="_xlnm.Print_Titles" localSheetId="1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'2'!$A$1:$F$14</definedName>
    <definedName name="_xlnm.Print_Area" localSheetId="1">'3'!$A$1:$V$36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<sst xmlns="http://schemas.openxmlformats.org/spreadsheetml/2006/main" count="85" uniqueCount="58">
  <si>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</si>
  <si>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</si>
  <si>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</si>
  <si>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</si>
  <si>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</si>
  <si>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</si>
  <si>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</si>
  <si>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</si>
  <si>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Чисельність безробітних що отримали профорієнтаційні послуги</t>
  </si>
  <si>
    <t>з них отримують допомогу по безробіттю, осіб</t>
  </si>
  <si>
    <t>(за статтю)</t>
  </si>
  <si>
    <t>тис. осіб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</si>
  <si>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</si>
  <si>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</si>
  <si>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</si>
  <si>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</si>
  <si>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</si>
  <si>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</si>
  <si>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</si>
  <si>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 xml:space="preserve">           з них, отримували допомогу по безробіттю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</si>
  <si>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</si>
  <si>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</si>
  <si>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</si>
  <si>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</si>
  <si>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</si>
  <si>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>Харківський МЦЗ</t>
  </si>
  <si>
    <t>Балаклійський РЦЗ</t>
  </si>
  <si>
    <t>Барвінківськ РЦЗ</t>
  </si>
  <si>
    <t>Близнюківськ РЦЗ</t>
  </si>
  <si>
    <t>Богодухівськ РЦЗ</t>
  </si>
  <si>
    <t>Борівський РЦЗ</t>
  </si>
  <si>
    <t>Валківський РЦЗ</t>
  </si>
  <si>
    <t xml:space="preserve">Великобурлуцький </t>
  </si>
  <si>
    <t>Вовчанський РЦЗ</t>
  </si>
  <si>
    <t>Дворічанський РЦЗ</t>
  </si>
  <si>
    <t>Дергачівський РЦЗ</t>
  </si>
  <si>
    <t>Зміївський РЦЗ</t>
  </si>
  <si>
    <t>Золочівський РЦЗ</t>
  </si>
  <si>
    <t>Ізюмський МРЦЗ</t>
  </si>
  <si>
    <t>Кегичівський РЦЗ</t>
  </si>
  <si>
    <t>Коломацький РЦЗ</t>
  </si>
  <si>
    <t>Красноградськ РЦЗ</t>
  </si>
  <si>
    <t>Краснокутськ РЦЗ</t>
  </si>
  <si>
    <t>Куп'янський МРЦЗ</t>
  </si>
  <si>
    <t>Лозівський МРЦЗ</t>
  </si>
  <si>
    <t>Нововодолазький</t>
  </si>
  <si>
    <t xml:space="preserve">Первомайськ МРЦЗ </t>
  </si>
  <si>
    <t>Печенізький РЦЗ</t>
  </si>
  <si>
    <t>Сахновщинськ РЦЗ</t>
  </si>
  <si>
    <t>Харківський РЦЗ</t>
  </si>
  <si>
    <t>Чугуївський МРЦЗ</t>
  </si>
  <si>
    <t>Шевченківськ РЦЗ</t>
  </si>
  <si>
    <t xml:space="preserve">  Структура зареєстрованих безробітних у Харківській області, охоплених заходами</t>
  </si>
  <si>
    <t>Надання послуг державною службою зайнятості Харківської області зареєстрованим безробітним та іншим категоріям громадян                                                                                                             у січні-лютому 2018 р.</t>
  </si>
  <si>
    <t xml:space="preserve"> активної політики сприяння зайнятості  у січні-лютому 2018 року</t>
  </si>
  <si>
    <t>Зачепилівська районна філія ХОЦЗ</t>
  </si>
  <si>
    <t>Люботинська міська філія ХОЦЗ</t>
  </si>
  <si>
    <t>Станом на 1 березня 2018 року: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</si>
</sst>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"/>
    <numFmt numFmtId="174" formatCode="0.0"/>
    <numFmt numFmtId="175" formatCode="dd\.mm\.yyyy"/>
    <numFmt numFmtId="176" formatCode="##0"/>
    <numFmt numFmtId="177" formatCode="#,##0.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i/>
      <sz val="10"/>
      <name val="Times New Roman Cyr"/>
      <family val="0"/>
    </font>
    <font>
      <b/>
      <sz val="18"/>
      <name val="Times New Roman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5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24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4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4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24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4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24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24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2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25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25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25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25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25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25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7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34" fillId="17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176" fontId="28" fillId="0" borderId="0" applyFont="0" applyFill="0" applyBorder="0" applyProtection="0">
      <alignment horizontal="center" vertical="center"/>
    </xf>
    <xf numFmtId="49" fontId="28" fillId="0" borderId="0" applyFont="0" applyFill="0" applyBorder="0" applyProtection="0">
      <alignment horizontal="left" vertical="center" wrapText="1"/>
    </xf>
    <xf numFmtId="49" fontId="26" fillId="0" borderId="0" applyFill="0" applyBorder="0" applyProtection="0">
      <alignment horizontal="left" vertical="center"/>
    </xf>
    <xf numFmtId="49" fontId="27" fillId="0" borderId="3" applyFill="0" applyProtection="0">
      <alignment horizontal="center" vertical="center" wrapText="1"/>
    </xf>
    <xf numFmtId="49" fontId="27" fillId="0" borderId="4" applyFill="0" applyProtection="0">
      <alignment horizontal="center" vertical="center" wrapText="1"/>
    </xf>
    <xf numFmtId="49" fontId="28" fillId="0" borderId="0" applyFont="0" applyFill="0" applyBorder="0" applyProtection="0">
      <alignment horizontal="left" vertical="center" wrapText="1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5" applyNumberFormat="0" applyFill="0" applyAlignment="0" applyProtection="0"/>
    <xf numFmtId="0" fontId="35" fillId="0" borderId="6" applyNumberFormat="0" applyFill="0" applyAlignment="0" applyProtection="0"/>
    <xf numFmtId="0" fontId="10" fillId="0" borderId="7" applyNumberFormat="0" applyFill="0" applyAlignment="0" applyProtection="0"/>
    <xf numFmtId="0" fontId="36" fillId="0" borderId="8" applyNumberFormat="0" applyFill="0" applyAlignment="0" applyProtection="0"/>
    <xf numFmtId="0" fontId="11" fillId="0" borderId="9" applyNumberFormat="0" applyFill="0" applyAlignment="0" applyProtection="0"/>
    <xf numFmtId="0" fontId="37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24" borderId="1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38" fillId="2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10" borderId="12" applyNumberFormat="0" applyFont="0" applyAlignment="0" applyProtection="0"/>
    <xf numFmtId="0" fontId="39" fillId="19" borderId="12" applyNumberFormat="0" applyAlignment="0" applyProtection="0"/>
    <xf numFmtId="0" fontId="15" fillId="10" borderId="12" applyNumberFormat="0" applyFon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17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175" fontId="28" fillId="0" borderId="0" applyFont="0" applyFill="0" applyBorder="0" applyProtection="0">
      <alignment/>
    </xf>
    <xf numFmtId="175" fontId="28" fillId="0" borderId="0" applyFon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3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9" fontId="28" fillId="0" borderId="0" applyFont="0" applyFill="0" applyBorder="0" applyProtection="0">
      <alignment wrapText="1"/>
    </xf>
    <xf numFmtId="49" fontId="28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9" fontId="0" fillId="0" borderId="0" applyFont="0" applyFill="0" applyBorder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6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64" fillId="0" borderId="15" applyNumberFormat="0" applyFill="0" applyAlignment="0" applyProtection="0"/>
    <xf numFmtId="0" fontId="9" fillId="0" borderId="5" applyNumberFormat="0" applyFill="0" applyAlignment="0" applyProtection="0"/>
    <xf numFmtId="0" fontId="41" fillId="0" borderId="1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65" fillId="0" borderId="17" applyNumberFormat="0" applyFill="0" applyAlignment="0" applyProtection="0"/>
    <xf numFmtId="0" fontId="10" fillId="0" borderId="7" applyNumberFormat="0" applyFill="0" applyAlignment="0" applyProtection="0"/>
    <xf numFmtId="0" fontId="42" fillId="0" borderId="18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66" fillId="0" borderId="19" applyNumberFormat="0" applyFill="0" applyAlignment="0" applyProtection="0"/>
    <xf numFmtId="0" fontId="11" fillId="0" borderId="9" applyNumberFormat="0" applyFill="0" applyAlignment="0" applyProtection="0"/>
    <xf numFmtId="0" fontId="43" fillId="0" borderId="20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2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8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30" fillId="0" borderId="0">
      <alignment/>
      <protection/>
    </xf>
    <xf numFmtId="0" fontId="28" fillId="0" borderId="0">
      <alignment/>
      <protection/>
    </xf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44" fillId="19" borderId="12" applyNumberFormat="0" applyAlignment="0" applyProtection="0"/>
    <xf numFmtId="0" fontId="15" fillId="10" borderId="12" applyNumberFormat="0" applyFont="0" applyAlignment="0" applyProtection="0"/>
    <xf numFmtId="0" fontId="28" fillId="10" borderId="12" applyNumberFormat="0" applyFont="0" applyAlignment="0" applyProtection="0"/>
    <xf numFmtId="0" fontId="28" fillId="10" borderId="12" applyNumberFormat="0" applyFont="0" applyAlignment="0" applyProtection="0"/>
    <xf numFmtId="0" fontId="15" fillId="10" borderId="12" applyNumberFormat="0" applyFont="0" applyAlignment="0" applyProtection="0"/>
    <xf numFmtId="0" fontId="44" fillId="19" borderId="12" applyNumberFormat="0" applyAlignment="0" applyProtection="0"/>
    <xf numFmtId="0" fontId="16" fillId="27" borderId="1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" fillId="0" borderId="0">
      <alignment/>
      <protection/>
    </xf>
    <xf numFmtId="0" fontId="2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1" fontId="20" fillId="0" borderId="0" xfId="504" applyNumberFormat="1" applyFont="1" applyFill="1" applyProtection="1">
      <alignment/>
      <protection locked="0"/>
    </xf>
    <xf numFmtId="1" fontId="22" fillId="0" borderId="0" xfId="504" applyNumberFormat="1" applyFont="1" applyFill="1" applyBorder="1" applyAlignment="1" applyProtection="1">
      <alignment horizontal="right"/>
      <protection locked="0"/>
    </xf>
    <xf numFmtId="1" fontId="46" fillId="0" borderId="0" xfId="504" applyNumberFormat="1" applyFont="1" applyFill="1" applyAlignment="1" applyProtection="1">
      <alignment horizontal="center"/>
      <protection locked="0"/>
    </xf>
    <xf numFmtId="1" fontId="31" fillId="0" borderId="0" xfId="504" applyNumberFormat="1" applyFont="1" applyFill="1" applyProtection="1">
      <alignment/>
      <protection locked="0"/>
    </xf>
    <xf numFmtId="1" fontId="31" fillId="50" borderId="0" xfId="504" applyNumberFormat="1" applyFont="1" applyFill="1" applyBorder="1" applyAlignment="1" applyProtection="1">
      <alignment horizontal="right"/>
      <protection locked="0"/>
    </xf>
    <xf numFmtId="1" fontId="31" fillId="0" borderId="0" xfId="504" applyNumberFormat="1" applyFont="1" applyFill="1" applyBorder="1" applyAlignment="1" applyProtection="1">
      <alignment horizontal="right"/>
      <protection locked="0"/>
    </xf>
    <xf numFmtId="1" fontId="48" fillId="0" borderId="0" xfId="504" applyNumberFormat="1" applyFont="1" applyFill="1" applyBorder="1" applyAlignment="1" applyProtection="1">
      <alignment/>
      <protection locked="0"/>
    </xf>
    <xf numFmtId="1" fontId="48" fillId="50" borderId="0" xfId="504" applyNumberFormat="1" applyFont="1" applyFill="1" applyBorder="1" applyAlignment="1" applyProtection="1">
      <alignment/>
      <protection locked="0"/>
    </xf>
    <xf numFmtId="1" fontId="31" fillId="50" borderId="0" xfId="504" applyNumberFormat="1" applyFont="1" applyFill="1" applyBorder="1" applyAlignment="1" applyProtection="1">
      <alignment horizontal="center"/>
      <protection locked="0"/>
    </xf>
    <xf numFmtId="3" fontId="47" fillId="0" borderId="0" xfId="504" applyNumberFormat="1" applyFont="1" applyFill="1" applyAlignment="1" applyProtection="1">
      <alignment horizontal="center" vertical="center"/>
      <protection locked="0"/>
    </xf>
    <xf numFmtId="3" fontId="47" fillId="0" borderId="0" xfId="504" applyNumberFormat="1" applyFont="1" applyFill="1" applyBorder="1" applyAlignment="1" applyProtection="1">
      <alignment horizontal="center" vertical="center" wrapText="1" shrinkToFit="1"/>
      <protection locked="0"/>
    </xf>
    <xf numFmtId="1" fontId="45" fillId="0" borderId="0" xfId="504" applyNumberFormat="1" applyFont="1" applyFill="1" applyBorder="1" applyAlignment="1" applyProtection="1">
      <alignment horizontal="left" wrapText="1" shrinkToFit="1"/>
      <protection locked="0"/>
    </xf>
    <xf numFmtId="1" fontId="50" fillId="0" borderId="0" xfId="504" applyNumberFormat="1" applyFont="1" applyFill="1" applyBorder="1" applyAlignment="1" applyProtection="1">
      <alignment/>
      <protection locked="0"/>
    </xf>
    <xf numFmtId="1" fontId="45" fillId="0" borderId="0" xfId="504" applyNumberFormat="1" applyFont="1" applyFill="1" applyAlignment="1" applyProtection="1">
      <alignment horizontal="left"/>
      <protection locked="0"/>
    </xf>
    <xf numFmtId="1" fontId="45" fillId="0" borderId="0" xfId="504" applyNumberFormat="1" applyFont="1" applyFill="1" applyBorder="1" applyProtection="1">
      <alignment/>
      <protection locked="0"/>
    </xf>
    <xf numFmtId="1" fontId="33" fillId="0" borderId="0" xfId="504" applyNumberFormat="1" applyFont="1" applyFill="1" applyBorder="1" applyAlignment="1" applyProtection="1">
      <alignment horizontal="center" vertical="center"/>
      <protection locked="0"/>
    </xf>
    <xf numFmtId="1" fontId="45" fillId="0" borderId="0" xfId="504" applyNumberFormat="1" applyFont="1" applyFill="1" applyBorder="1" applyAlignment="1" applyProtection="1">
      <alignment horizontal="center" vertical="center"/>
      <protection locked="0"/>
    </xf>
    <xf numFmtId="0" fontId="20" fillId="0" borderId="0" xfId="507" applyFont="1">
      <alignment/>
      <protection/>
    </xf>
    <xf numFmtId="0" fontId="45" fillId="0" borderId="0" xfId="507" applyFont="1">
      <alignment/>
      <protection/>
    </xf>
    <xf numFmtId="0" fontId="50" fillId="0" borderId="0" xfId="507" applyFont="1" applyFill="1" applyAlignment="1">
      <alignment/>
      <protection/>
    </xf>
    <xf numFmtId="0" fontId="50" fillId="0" borderId="0" xfId="507" applyFont="1" applyFill="1" applyAlignment="1">
      <alignment horizontal="center"/>
      <protection/>
    </xf>
    <xf numFmtId="0" fontId="21" fillId="0" borderId="3" xfId="501" applyFont="1" applyFill="1" applyBorder="1" applyAlignment="1">
      <alignment horizontal="center" vertical="center" wrapText="1"/>
      <protection/>
    </xf>
    <xf numFmtId="0" fontId="21" fillId="0" borderId="22" xfId="501" applyFont="1" applyFill="1" applyBorder="1" applyAlignment="1">
      <alignment horizontal="center" vertical="center" wrapText="1"/>
      <protection/>
    </xf>
    <xf numFmtId="0" fontId="21" fillId="0" borderId="22" xfId="507" applyFont="1" applyBorder="1" applyAlignment="1">
      <alignment horizontal="center" vertical="center" wrapText="1"/>
      <protection/>
    </xf>
    <xf numFmtId="0" fontId="46" fillId="0" borderId="22" xfId="507" applyFont="1" applyBorder="1" applyAlignment="1">
      <alignment horizontal="center" vertical="center" wrapText="1"/>
      <protection/>
    </xf>
    <xf numFmtId="0" fontId="46" fillId="50" borderId="3" xfId="507" applyFont="1" applyFill="1" applyBorder="1" applyAlignment="1">
      <alignment horizontal="center" vertical="center" wrapText="1"/>
      <protection/>
    </xf>
    <xf numFmtId="0" fontId="31" fillId="0" borderId="0" xfId="508" applyFont="1" applyAlignment="1">
      <alignment vertical="center" wrapText="1"/>
      <protection/>
    </xf>
    <xf numFmtId="0" fontId="52" fillId="0" borderId="0" xfId="508" applyFont="1" applyAlignment="1">
      <alignment vertical="center" wrapText="1"/>
      <protection/>
    </xf>
    <xf numFmtId="0" fontId="21" fillId="17" borderId="3" xfId="508" applyFont="1" applyFill="1" applyBorder="1" applyAlignment="1">
      <alignment vertical="center" wrapText="1"/>
      <protection/>
    </xf>
    <xf numFmtId="173" fontId="21" fillId="17" borderId="3" xfId="508" applyNumberFormat="1" applyFont="1" applyFill="1" applyBorder="1" applyAlignment="1">
      <alignment horizontal="center" vertical="center" wrapText="1"/>
      <protection/>
    </xf>
    <xf numFmtId="173" fontId="21" fillId="50" borderId="3" xfId="507" applyNumberFormat="1" applyFont="1" applyFill="1" applyBorder="1" applyAlignment="1">
      <alignment horizontal="center" vertical="center" wrapText="1"/>
      <protection/>
    </xf>
    <xf numFmtId="173" fontId="21" fillId="0" borderId="3" xfId="507" applyNumberFormat="1" applyFont="1" applyFill="1" applyBorder="1" applyAlignment="1">
      <alignment horizontal="center" vertical="center" wrapText="1"/>
      <protection/>
    </xf>
    <xf numFmtId="173" fontId="53" fillId="50" borderId="3" xfId="507" applyNumberFormat="1" applyFont="1" applyFill="1" applyBorder="1" applyAlignment="1">
      <alignment horizontal="center" vertical="center" wrapText="1"/>
      <protection/>
    </xf>
    <xf numFmtId="173" fontId="52" fillId="0" borderId="0" xfId="508" applyNumberFormat="1" applyFont="1" applyAlignment="1">
      <alignment vertical="center" wrapText="1"/>
      <protection/>
    </xf>
    <xf numFmtId="0" fontId="21" fillId="0" borderId="3" xfId="507" applyFont="1" applyBorder="1" applyAlignment="1">
      <alignment horizontal="left" vertical="center" wrapText="1"/>
      <protection/>
    </xf>
    <xf numFmtId="173" fontId="21" fillId="0" borderId="3" xfId="507" applyNumberFormat="1" applyFont="1" applyBorder="1" applyAlignment="1">
      <alignment horizontal="center" vertical="center" wrapText="1"/>
      <protection/>
    </xf>
    <xf numFmtId="0" fontId="21" fillId="0" borderId="3" xfId="508" applyFont="1" applyBorder="1" applyAlignment="1">
      <alignment vertical="center" wrapText="1"/>
      <protection/>
    </xf>
    <xf numFmtId="173" fontId="21" fillId="0" borderId="3" xfId="508" applyNumberFormat="1" applyFont="1" applyBorder="1" applyAlignment="1">
      <alignment horizontal="center" vertical="center" wrapText="1"/>
      <protection/>
    </xf>
    <xf numFmtId="0" fontId="20" fillId="0" borderId="0" xfId="508" applyFont="1" applyAlignment="1">
      <alignment vertical="center" wrapText="1"/>
      <protection/>
    </xf>
    <xf numFmtId="0" fontId="21" fillId="0" borderId="3" xfId="501" applyFont="1" applyBorder="1" applyAlignment="1">
      <alignment vertical="center" wrapText="1"/>
      <protection/>
    </xf>
    <xf numFmtId="173" fontId="21" fillId="0" borderId="3" xfId="501" applyNumberFormat="1" applyFont="1" applyBorder="1" applyAlignment="1">
      <alignment horizontal="center" vertical="center" wrapText="1"/>
      <protection/>
    </xf>
    <xf numFmtId="173" fontId="21" fillId="0" borderId="3" xfId="501" applyNumberFormat="1" applyFont="1" applyFill="1" applyBorder="1" applyAlignment="1">
      <alignment horizontal="center" vertical="center" wrapText="1"/>
      <protection/>
    </xf>
    <xf numFmtId="174" fontId="21" fillId="0" borderId="3" xfId="501" applyNumberFormat="1" applyFont="1" applyFill="1" applyBorder="1" applyAlignment="1">
      <alignment horizontal="center" vertical="center"/>
      <protection/>
    </xf>
    <xf numFmtId="0" fontId="20" fillId="50" borderId="0" xfId="507" applyFont="1" applyFill="1">
      <alignment/>
      <protection/>
    </xf>
    <xf numFmtId="3" fontId="56" fillId="0" borderId="3" xfId="504" applyNumberFormat="1" applyFont="1" applyFill="1" applyBorder="1" applyAlignment="1" applyProtection="1">
      <alignment horizontal="center" vertical="center"/>
      <protection locked="0"/>
    </xf>
    <xf numFmtId="1" fontId="56" fillId="50" borderId="3" xfId="504" applyNumberFormat="1" applyFont="1" applyFill="1" applyBorder="1" applyAlignment="1" applyProtection="1">
      <alignment horizontal="center" vertical="center" wrapText="1"/>
      <protection locked="0"/>
    </xf>
    <xf numFmtId="1" fontId="56" fillId="0" borderId="3" xfId="504" applyNumberFormat="1" applyFont="1" applyFill="1" applyBorder="1" applyAlignment="1" applyProtection="1">
      <alignment horizontal="center" vertical="center"/>
      <protection locked="0"/>
    </xf>
    <xf numFmtId="0" fontId="54" fillId="0" borderId="3" xfId="504" applyNumberFormat="1" applyFont="1" applyFill="1" applyBorder="1" applyAlignment="1" applyProtection="1">
      <alignment horizontal="left" vertical="center" wrapText="1" shrinkToFit="1"/>
      <protection/>
    </xf>
    <xf numFmtId="3" fontId="54" fillId="0" borderId="3" xfId="504" applyNumberFormat="1" applyFont="1" applyFill="1" applyBorder="1" applyAlignment="1" applyProtection="1">
      <alignment horizontal="center" vertical="center" wrapText="1" shrinkToFit="1"/>
      <protection/>
    </xf>
    <xf numFmtId="173" fontId="57" fillId="50" borderId="3" xfId="504" applyNumberFormat="1" applyFont="1" applyFill="1" applyBorder="1" applyAlignment="1" applyProtection="1">
      <alignment horizontal="center" vertical="center"/>
      <protection/>
    </xf>
    <xf numFmtId="3" fontId="54" fillId="50" borderId="3" xfId="504" applyNumberFormat="1" applyFont="1" applyFill="1" applyBorder="1" applyAlignment="1" applyProtection="1">
      <alignment horizontal="center" vertical="center"/>
      <protection/>
    </xf>
    <xf numFmtId="0" fontId="20" fillId="0" borderId="3" xfId="510" applyFont="1" applyFill="1" applyBorder="1" applyAlignment="1">
      <alignment horizontal="left" vertical="center"/>
      <protection/>
    </xf>
    <xf numFmtId="3" fontId="20" fillId="0" borderId="3" xfId="510" applyNumberFormat="1" applyFont="1" applyFill="1" applyBorder="1" applyAlignment="1">
      <alignment horizontal="center" vertical="center"/>
      <protection/>
    </xf>
    <xf numFmtId="3" fontId="20" fillId="50" borderId="3" xfId="504" applyNumberFormat="1" applyFont="1" applyFill="1" applyBorder="1" applyAlignment="1" applyProtection="1">
      <alignment horizontal="center" vertical="center"/>
      <protection locked="0"/>
    </xf>
    <xf numFmtId="173" fontId="57" fillId="50" borderId="3" xfId="504" applyNumberFormat="1" applyFont="1" applyFill="1" applyBorder="1" applyAlignment="1" applyProtection="1">
      <alignment horizontal="center" vertical="center"/>
      <protection locked="0"/>
    </xf>
    <xf numFmtId="3" fontId="20" fillId="50" borderId="3" xfId="504" applyNumberFormat="1" applyFont="1" applyFill="1" applyBorder="1" applyAlignment="1" applyProtection="1">
      <alignment horizontal="center" vertical="center"/>
      <protection/>
    </xf>
    <xf numFmtId="0" fontId="20" fillId="0" borderId="3" xfId="506" applyFont="1" applyFill="1" applyBorder="1" applyAlignment="1">
      <alignment horizontal="left" vertical="center"/>
      <protection/>
    </xf>
    <xf numFmtId="3" fontId="20" fillId="0" borderId="3" xfId="506" applyNumberFormat="1" applyFont="1" applyFill="1" applyBorder="1" applyAlignment="1">
      <alignment horizontal="center" vertical="center"/>
      <protection/>
    </xf>
    <xf numFmtId="0" fontId="20" fillId="0" borderId="3" xfId="506" applyFont="1" applyFill="1" applyBorder="1" applyAlignment="1">
      <alignment horizontal="left" vertical="center" wrapText="1"/>
      <protection/>
    </xf>
    <xf numFmtId="3" fontId="20" fillId="0" borderId="3" xfId="506" applyNumberFormat="1" applyFont="1" applyFill="1" applyBorder="1" applyAlignment="1">
      <alignment horizontal="center" vertical="center" wrapText="1"/>
      <protection/>
    </xf>
    <xf numFmtId="1" fontId="56" fillId="0" borderId="0" xfId="504" applyNumberFormat="1" applyFont="1" applyFill="1" applyBorder="1" applyAlignment="1" applyProtection="1">
      <alignment/>
      <protection locked="0"/>
    </xf>
    <xf numFmtId="1" fontId="58" fillId="0" borderId="3" xfId="504" applyNumberFormat="1" applyFont="1" applyFill="1" applyBorder="1" applyAlignment="1" applyProtection="1">
      <alignment horizontal="center" vertical="center"/>
      <protection/>
    </xf>
    <xf numFmtId="3" fontId="58" fillId="0" borderId="3" xfId="504" applyNumberFormat="1" applyFont="1" applyFill="1" applyBorder="1" applyAlignment="1" applyProtection="1">
      <alignment horizontal="center" vertical="center"/>
      <protection/>
    </xf>
    <xf numFmtId="1" fontId="58" fillId="0" borderId="0" xfId="504" applyNumberFormat="1" applyFont="1" applyFill="1" applyBorder="1" applyAlignment="1" applyProtection="1">
      <alignment horizontal="center" vertical="center"/>
      <protection locked="0"/>
    </xf>
    <xf numFmtId="0" fontId="22" fillId="0" borderId="3" xfId="508" applyFont="1" applyBorder="1" applyAlignment="1">
      <alignment horizontal="center" vertical="center" wrapText="1"/>
      <protection/>
    </xf>
    <xf numFmtId="0" fontId="22" fillId="0" borderId="3" xfId="508" applyFont="1" applyFill="1" applyBorder="1" applyAlignment="1">
      <alignment horizontal="center" vertical="center" wrapText="1"/>
      <protection/>
    </xf>
    <xf numFmtId="0" fontId="59" fillId="0" borderId="0" xfId="508" applyFont="1" applyAlignment="1">
      <alignment vertical="center" wrapText="1"/>
      <protection/>
    </xf>
    <xf numFmtId="1" fontId="20" fillId="0" borderId="3" xfId="504" applyNumberFormat="1" applyFont="1" applyFill="1" applyBorder="1" applyAlignment="1" applyProtection="1">
      <alignment horizontal="left" wrapText="1" shrinkToFit="1"/>
      <protection locked="0"/>
    </xf>
    <xf numFmtId="3" fontId="20" fillId="0" borderId="3" xfId="504" applyNumberFormat="1" applyFont="1" applyFill="1" applyBorder="1" applyAlignment="1" applyProtection="1">
      <alignment horizontal="center" vertical="center" wrapText="1" shrinkToFit="1"/>
      <protection locked="0"/>
    </xf>
    <xf numFmtId="1" fontId="20" fillId="50" borderId="3" xfId="504" applyNumberFormat="1" applyFont="1" applyFill="1" applyBorder="1" applyAlignment="1" applyProtection="1">
      <alignment horizontal="center"/>
      <protection locked="0"/>
    </xf>
    <xf numFmtId="3" fontId="20" fillId="50" borderId="3" xfId="504" applyNumberFormat="1" applyFont="1" applyFill="1" applyBorder="1" applyAlignment="1" applyProtection="1">
      <alignment horizontal="center"/>
      <protection locked="0"/>
    </xf>
    <xf numFmtId="174" fontId="32" fillId="0" borderId="3" xfId="509" applyNumberFormat="1" applyFont="1" applyFill="1" applyBorder="1" applyAlignment="1">
      <alignment horizontal="center"/>
      <protection/>
    </xf>
    <xf numFmtId="174" fontId="57" fillId="50" borderId="3" xfId="504" applyNumberFormat="1" applyFont="1" applyFill="1" applyBorder="1" applyAlignment="1" applyProtection="1">
      <alignment horizontal="center"/>
      <protection locked="0"/>
    </xf>
    <xf numFmtId="174" fontId="57" fillId="0" borderId="3" xfId="504" applyNumberFormat="1" applyFont="1" applyFill="1" applyBorder="1" applyAlignment="1" applyProtection="1">
      <alignment horizontal="center"/>
      <protection locked="0"/>
    </xf>
    <xf numFmtId="173" fontId="57" fillId="0" borderId="3" xfId="504" applyNumberFormat="1" applyFont="1" applyFill="1" applyBorder="1" applyAlignment="1" applyProtection="1">
      <alignment horizontal="center"/>
      <protection locked="0"/>
    </xf>
    <xf numFmtId="173" fontId="57" fillId="50" borderId="3" xfId="504" applyNumberFormat="1" applyFont="1" applyFill="1" applyBorder="1" applyAlignment="1" applyProtection="1">
      <alignment horizontal="center"/>
      <protection locked="0"/>
    </xf>
    <xf numFmtId="0" fontId="21" fillId="0" borderId="3" xfId="508" applyFont="1" applyFill="1" applyBorder="1" applyAlignment="1">
      <alignment vertical="center" wrapText="1"/>
      <protection/>
    </xf>
    <xf numFmtId="173" fontId="21" fillId="0" borderId="3" xfId="508" applyNumberFormat="1" applyFont="1" applyFill="1" applyBorder="1" applyAlignment="1">
      <alignment horizontal="center" vertical="center" wrapText="1"/>
      <protection/>
    </xf>
    <xf numFmtId="173" fontId="53" fillId="0" borderId="3" xfId="507" applyNumberFormat="1" applyFont="1" applyFill="1" applyBorder="1" applyAlignment="1">
      <alignment horizontal="center" vertical="center" wrapText="1"/>
      <protection/>
    </xf>
    <xf numFmtId="4" fontId="21" fillId="50" borderId="3" xfId="507" applyNumberFormat="1" applyFont="1" applyFill="1" applyBorder="1" applyAlignment="1">
      <alignment horizontal="center" vertical="center" wrapText="1"/>
      <protection/>
    </xf>
    <xf numFmtId="4" fontId="21" fillId="0" borderId="3" xfId="507" applyNumberFormat="1" applyFont="1" applyFill="1" applyBorder="1" applyAlignment="1">
      <alignment horizontal="center" vertical="center" wrapText="1"/>
      <protection/>
    </xf>
    <xf numFmtId="4" fontId="21" fillId="0" borderId="3" xfId="508" applyNumberFormat="1" applyFont="1" applyBorder="1" applyAlignment="1">
      <alignment horizontal="center" vertical="center" wrapText="1"/>
      <protection/>
    </xf>
    <xf numFmtId="0" fontId="20" fillId="0" borderId="3" xfId="510" applyFont="1" applyFill="1" applyBorder="1" applyAlignment="1">
      <alignment horizontal="left" vertical="center" wrapText="1"/>
      <protection/>
    </xf>
    <xf numFmtId="0" fontId="33" fillId="0" borderId="0" xfId="507" applyFont="1" applyFill="1" applyAlignment="1">
      <alignment horizontal="center" vertical="center" wrapText="1"/>
      <protection/>
    </xf>
    <xf numFmtId="0" fontId="51" fillId="0" borderId="0" xfId="507" applyFont="1" applyFill="1" applyAlignment="1">
      <alignment horizontal="center"/>
      <protection/>
    </xf>
    <xf numFmtId="0" fontId="49" fillId="0" borderId="23" xfId="508" applyFont="1" applyBorder="1" applyAlignment="1">
      <alignment horizontal="center" vertical="center" wrapText="1"/>
      <protection/>
    </xf>
    <xf numFmtId="0" fontId="21" fillId="0" borderId="24" xfId="508" applyFont="1" applyBorder="1" applyAlignment="1">
      <alignment horizontal="center" vertical="center" wrapText="1"/>
      <protection/>
    </xf>
    <xf numFmtId="0" fontId="21" fillId="0" borderId="25" xfId="508" applyFont="1" applyBorder="1" applyAlignment="1">
      <alignment horizontal="center" vertical="center" wrapText="1"/>
      <protection/>
    </xf>
    <xf numFmtId="1" fontId="22" fillId="0" borderId="26" xfId="504" applyNumberFormat="1" applyFont="1" applyFill="1" applyBorder="1" applyAlignment="1" applyProtection="1">
      <alignment horizontal="center" vertical="center" wrapText="1"/>
      <protection/>
    </xf>
    <xf numFmtId="1" fontId="22" fillId="0" borderId="27" xfId="504" applyNumberFormat="1" applyFont="1" applyFill="1" applyBorder="1" applyAlignment="1" applyProtection="1">
      <alignment horizontal="center" vertical="center" wrapText="1"/>
      <protection/>
    </xf>
    <xf numFmtId="1" fontId="22" fillId="0" borderId="28" xfId="504" applyNumberFormat="1" applyFont="1" applyFill="1" applyBorder="1" applyAlignment="1" applyProtection="1">
      <alignment horizontal="center" vertical="center" wrapText="1"/>
      <protection/>
    </xf>
    <xf numFmtId="1" fontId="33" fillId="0" borderId="0" xfId="504" applyNumberFormat="1" applyFont="1" applyFill="1" applyAlignment="1" applyProtection="1">
      <alignment horizontal="center" vertical="center" wrapText="1"/>
      <protection locked="0"/>
    </xf>
    <xf numFmtId="1" fontId="46" fillId="0" borderId="0" xfId="504" applyNumberFormat="1" applyFont="1" applyFill="1" applyBorder="1" applyAlignment="1" applyProtection="1">
      <alignment horizontal="center"/>
      <protection locked="0"/>
    </xf>
    <xf numFmtId="1" fontId="55" fillId="0" borderId="3" xfId="504" applyNumberFormat="1" applyFont="1" applyFill="1" applyBorder="1" applyAlignment="1" applyProtection="1">
      <alignment horizontal="left"/>
      <protection locked="0"/>
    </xf>
    <xf numFmtId="1" fontId="22" fillId="0" borderId="26" xfId="505" applyNumberFormat="1" applyFont="1" applyFill="1" applyBorder="1" applyAlignment="1" applyProtection="1">
      <alignment horizontal="center" vertical="center" wrapText="1"/>
      <protection/>
    </xf>
    <xf numFmtId="1" fontId="22" fillId="0" borderId="27" xfId="505" applyNumberFormat="1" applyFont="1" applyFill="1" applyBorder="1" applyAlignment="1" applyProtection="1">
      <alignment horizontal="center" vertical="center" wrapText="1"/>
      <protection/>
    </xf>
    <xf numFmtId="1" fontId="22" fillId="0" borderId="28" xfId="505" applyNumberFormat="1" applyFont="1" applyFill="1" applyBorder="1" applyAlignment="1" applyProtection="1">
      <alignment horizontal="center" vertical="center" wrapText="1"/>
      <protection/>
    </xf>
    <xf numFmtId="1" fontId="22" fillId="0" borderId="26" xfId="504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504" applyNumberFormat="1" applyFont="1" applyFill="1" applyBorder="1" applyAlignment="1" applyProtection="1">
      <alignment horizontal="center" vertical="center" wrapText="1"/>
      <protection locked="0"/>
    </xf>
    <xf numFmtId="1" fontId="22" fillId="0" borderId="28" xfId="504" applyNumberFormat="1" applyFont="1" applyFill="1" applyBorder="1" applyAlignment="1" applyProtection="1">
      <alignment horizontal="center" vertical="center" wrapText="1"/>
      <protection locked="0"/>
    </xf>
    <xf numFmtId="1" fontId="33" fillId="0" borderId="0" xfId="504" applyNumberFormat="1" applyFont="1" applyFill="1" applyBorder="1" applyAlignment="1" applyProtection="1">
      <alignment horizontal="center" vertical="center"/>
      <protection locked="0"/>
    </xf>
  </cellXfs>
  <cellStyles count="548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2" xfId="89"/>
    <cellStyle name="20% – Акцентування2 2" xfId="90"/>
    <cellStyle name="20% – Акцентування3" xfId="91"/>
    <cellStyle name="20% – Акцентування3 2" xfId="92"/>
    <cellStyle name="20% – Акцентування4" xfId="93"/>
    <cellStyle name="20% – Акцентування4 2" xfId="94"/>
    <cellStyle name="20% – Акцентування5" xfId="95"/>
    <cellStyle name="20% – Акцентування5 2" xfId="96"/>
    <cellStyle name="20% – Акцентування6" xfId="97"/>
    <cellStyle name="20% – Акцентування6 2" xfId="98"/>
    <cellStyle name="40% - Accent1" xfId="99"/>
    <cellStyle name="40% - Accent1 2" xfId="100"/>
    <cellStyle name="40% - Accent1_П_1" xfId="101"/>
    <cellStyle name="40% - Accent2" xfId="102"/>
    <cellStyle name="40% - Accent2 2" xfId="103"/>
    <cellStyle name="40% - Accent2_П_1" xfId="104"/>
    <cellStyle name="40% - Accent3" xfId="105"/>
    <cellStyle name="40% - Accent3 2" xfId="106"/>
    <cellStyle name="40% - Accent3_П_1" xfId="107"/>
    <cellStyle name="40% - Accent4" xfId="108"/>
    <cellStyle name="40% - Accent4 2" xfId="109"/>
    <cellStyle name="40% - Accent4_П_1" xfId="110"/>
    <cellStyle name="40% - Accent5" xfId="111"/>
    <cellStyle name="40% - Accent5 2" xfId="112"/>
    <cellStyle name="40% - Accent5_П_1" xfId="113"/>
    <cellStyle name="40% - Accent6" xfId="114"/>
    <cellStyle name="40% - Accent6 2" xfId="115"/>
    <cellStyle name="40% - Accent6_П_1" xfId="116"/>
    <cellStyle name="40% - Акцент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- Акцент1_16 " xfId="125"/>
    <cellStyle name="40% - Акцент2" xfId="126"/>
    <cellStyle name="40% — акцент2" xfId="127"/>
    <cellStyle name="40% - Акцент2 2" xfId="128"/>
    <cellStyle name="40% — акцент2 2" xfId="129"/>
    <cellStyle name="40% - Акцент2 3" xfId="130"/>
    <cellStyle name="40% - Акцент2 4" xfId="131"/>
    <cellStyle name="40% - Акцент2 5" xfId="132"/>
    <cellStyle name="40% - Акцент3" xfId="133"/>
    <cellStyle name="40% — акцент3" xfId="134"/>
    <cellStyle name="40% - Акцент3 2" xfId="135"/>
    <cellStyle name="40% — акцент3 2" xfId="136"/>
    <cellStyle name="40% - Акцент3 3" xfId="137"/>
    <cellStyle name="40% — акцент3 3" xfId="138"/>
    <cellStyle name="40% - Акцент3 4" xfId="139"/>
    <cellStyle name="40% - Акцент3 5" xfId="140"/>
    <cellStyle name="40% - Акцент3_16 " xfId="141"/>
    <cellStyle name="40% - Акцент4" xfId="142"/>
    <cellStyle name="40% — акцент4" xfId="143"/>
    <cellStyle name="40% - Акцент4 2" xfId="144"/>
    <cellStyle name="40% — акцент4 2" xfId="145"/>
    <cellStyle name="40% - Акцент4 3" xfId="146"/>
    <cellStyle name="40% — акцент4 3" xfId="147"/>
    <cellStyle name="40% - Акцент4 4" xfId="148"/>
    <cellStyle name="40% - Акцент4 5" xfId="149"/>
    <cellStyle name="40% - Акцент4_16 " xfId="150"/>
    <cellStyle name="40% - Акцент5" xfId="151"/>
    <cellStyle name="40% — акцент5" xfId="152"/>
    <cellStyle name="40% - Акцент5 2" xfId="153"/>
    <cellStyle name="40% — акцент5 2" xfId="154"/>
    <cellStyle name="40% - Акцент5 3" xfId="155"/>
    <cellStyle name="40% — акцент5 3" xfId="156"/>
    <cellStyle name="40% - Акцент5 4" xfId="157"/>
    <cellStyle name="40% - Акцент5 5" xfId="158"/>
    <cellStyle name="40% - Акцент5_16 " xfId="159"/>
    <cellStyle name="40% - Акцент6" xfId="160"/>
    <cellStyle name="40% — акцент6" xfId="161"/>
    <cellStyle name="40% - Акцент6 2" xfId="162"/>
    <cellStyle name="40% — акцент6 2" xfId="163"/>
    <cellStyle name="40% - Акцент6 3" xfId="164"/>
    <cellStyle name="40% — акцент6 3" xfId="165"/>
    <cellStyle name="40% - Акцент6 4" xfId="166"/>
    <cellStyle name="40% - Акцент6 5" xfId="167"/>
    <cellStyle name="40% - Акцент6_16 " xfId="168"/>
    <cellStyle name="40% – Акцентування1" xfId="169"/>
    <cellStyle name="40% – Акцентування1 2" xfId="170"/>
    <cellStyle name="40% – Акцентування2" xfId="171"/>
    <cellStyle name="40% – Акцентування2 2" xfId="172"/>
    <cellStyle name="40% – Акцентування3" xfId="173"/>
    <cellStyle name="40% – Акцентування3 2" xfId="174"/>
    <cellStyle name="40% – Акцентування4" xfId="175"/>
    <cellStyle name="40% – Акцентування4 2" xfId="176"/>
    <cellStyle name="40% – Акцентування5" xfId="177"/>
    <cellStyle name="40% – Акцентування5 2" xfId="178"/>
    <cellStyle name="40% – Акцентування6" xfId="179"/>
    <cellStyle name="40% – Акцентування6 2" xfId="180"/>
    <cellStyle name="60% - Accent1" xfId="181"/>
    <cellStyle name="60% - Accent1 2" xfId="182"/>
    <cellStyle name="60% - Accent1_П_1" xfId="183"/>
    <cellStyle name="60% - Accent2" xfId="184"/>
    <cellStyle name="60% - Accent2 2" xfId="185"/>
    <cellStyle name="60% - Accent2_П_1" xfId="186"/>
    <cellStyle name="60% - Accent3" xfId="187"/>
    <cellStyle name="60% - Accent3 2" xfId="188"/>
    <cellStyle name="60% - Accent3_П_1" xfId="189"/>
    <cellStyle name="60% - Accent4" xfId="190"/>
    <cellStyle name="60% - Accent4 2" xfId="191"/>
    <cellStyle name="60% - Accent4_П_1" xfId="192"/>
    <cellStyle name="60% - Accent5" xfId="193"/>
    <cellStyle name="60% - Accent5 2" xfId="194"/>
    <cellStyle name="60% - Accent5_П_1" xfId="195"/>
    <cellStyle name="60% - Accent6" xfId="196"/>
    <cellStyle name="60% - Accent6 2" xfId="197"/>
    <cellStyle name="60% - Accent6_П_1" xfId="198"/>
    <cellStyle name="60% - Акцент1" xfId="199"/>
    <cellStyle name="60% — акцент1" xfId="200"/>
    <cellStyle name="60% - Акцент1 2" xfId="201"/>
    <cellStyle name="60% — акцент1 2" xfId="202"/>
    <cellStyle name="60% - Акцент1 3" xfId="203"/>
    <cellStyle name="60% — акцент1 3" xfId="204"/>
    <cellStyle name="60% - Акцент1 4" xfId="205"/>
    <cellStyle name="60% - Акцент1 5" xfId="206"/>
    <cellStyle name="60% - Акцент1_16 " xfId="207"/>
    <cellStyle name="60% - Акцент2" xfId="208"/>
    <cellStyle name="60% — акцент2" xfId="209"/>
    <cellStyle name="60% - Акцент2 2" xfId="210"/>
    <cellStyle name="60% — акцент2 2" xfId="211"/>
    <cellStyle name="60% - Акцент2 3" xfId="212"/>
    <cellStyle name="60% — акцент2 3" xfId="213"/>
    <cellStyle name="60% - Акцент2 4" xfId="214"/>
    <cellStyle name="60% - Акцент2 5" xfId="215"/>
    <cellStyle name="60% - Акцент2_16 " xfId="216"/>
    <cellStyle name="60% - Акцент3" xfId="217"/>
    <cellStyle name="60% — акцент3" xfId="218"/>
    <cellStyle name="60% - Акцент3 2" xfId="219"/>
    <cellStyle name="60% — акцент3 2" xfId="220"/>
    <cellStyle name="60% - Акцент3 3" xfId="221"/>
    <cellStyle name="60% — акцент3 3" xfId="222"/>
    <cellStyle name="60% - Акцент3 4" xfId="223"/>
    <cellStyle name="60% - Акцент3 5" xfId="224"/>
    <cellStyle name="60% - Акцент3_16 " xfId="225"/>
    <cellStyle name="60% - Акцент4" xfId="226"/>
    <cellStyle name="60% — акцент4" xfId="227"/>
    <cellStyle name="60% - Акцент4 2" xfId="228"/>
    <cellStyle name="60% — акцент4 2" xfId="229"/>
    <cellStyle name="60% - Акцент4 3" xfId="230"/>
    <cellStyle name="60% — акцент4 3" xfId="231"/>
    <cellStyle name="60% - Акцент4 4" xfId="232"/>
    <cellStyle name="60% - Акцент4 5" xfId="233"/>
    <cellStyle name="60% - Акцент4_16 " xfId="234"/>
    <cellStyle name="60% - Акцент5" xfId="235"/>
    <cellStyle name="60% — акцент5" xfId="236"/>
    <cellStyle name="60% - Акцент5 2" xfId="237"/>
    <cellStyle name="60% — акцент5 2" xfId="238"/>
    <cellStyle name="60% - Акцент5 3" xfId="239"/>
    <cellStyle name="60% — акцент5 3" xfId="240"/>
    <cellStyle name="60% - Акцент5 4" xfId="241"/>
    <cellStyle name="60% - Акцент5 5" xfId="242"/>
    <cellStyle name="60% - Акцент5_16 " xfId="243"/>
    <cellStyle name="60% - Акцент6" xfId="244"/>
    <cellStyle name="60% — акцент6" xfId="245"/>
    <cellStyle name="60% - Акцент6 2" xfId="246"/>
    <cellStyle name="60% — акцент6 2" xfId="247"/>
    <cellStyle name="60% - Акцент6 3" xfId="248"/>
    <cellStyle name="60% — акцент6 3" xfId="249"/>
    <cellStyle name="60% - Акцент6 4" xfId="250"/>
    <cellStyle name="60% - Акцент6 5" xfId="251"/>
    <cellStyle name="60% - Акцент6_16 " xfId="252"/>
    <cellStyle name="60% – Акцентування1" xfId="253"/>
    <cellStyle name="60% – Акцентування1 2" xfId="254"/>
    <cellStyle name="60% – Акцентування2" xfId="255"/>
    <cellStyle name="60% – Акцентування2 2" xfId="256"/>
    <cellStyle name="60% – Акцентування3" xfId="257"/>
    <cellStyle name="60% – Акцентування3 2" xfId="258"/>
    <cellStyle name="60% – Акцентування4" xfId="259"/>
    <cellStyle name="60% – Акцентування4 2" xfId="260"/>
    <cellStyle name="60% – Акцентування5" xfId="261"/>
    <cellStyle name="60% – Акцентування5 2" xfId="262"/>
    <cellStyle name="60% – Акцентування6" xfId="263"/>
    <cellStyle name="60% – Акцентування6 2" xfId="264"/>
    <cellStyle name="Accent1" xfId="265"/>
    <cellStyle name="Accent1 2" xfId="266"/>
    <cellStyle name="Accent1_П_1" xfId="267"/>
    <cellStyle name="Accent2" xfId="268"/>
    <cellStyle name="Accent2 2" xfId="269"/>
    <cellStyle name="Accent2_П_1" xfId="270"/>
    <cellStyle name="Accent3" xfId="271"/>
    <cellStyle name="Accent3 2" xfId="272"/>
    <cellStyle name="Accent3_П_1" xfId="273"/>
    <cellStyle name="Accent4" xfId="274"/>
    <cellStyle name="Accent4 2" xfId="275"/>
    <cellStyle name="Accent4_П_1" xfId="276"/>
    <cellStyle name="Accent5" xfId="277"/>
    <cellStyle name="Accent5 2" xfId="278"/>
    <cellStyle name="Accent5_П_1" xfId="279"/>
    <cellStyle name="Accent6" xfId="280"/>
    <cellStyle name="Accent6 2" xfId="281"/>
    <cellStyle name="Accent6_П_1" xfId="282"/>
    <cellStyle name="Bad" xfId="283"/>
    <cellStyle name="Bad 2" xfId="284"/>
    <cellStyle name="Bad_П_1" xfId="285"/>
    <cellStyle name="Calculation" xfId="286"/>
    <cellStyle name="Calculation 2" xfId="287"/>
    <cellStyle name="Calculation_П_1" xfId="288"/>
    <cellStyle name="Check Cell" xfId="289"/>
    <cellStyle name="Check Cell 2" xfId="290"/>
    <cellStyle name="Check Cell_П_1" xfId="291"/>
    <cellStyle name="Excel Built-in Normal" xfId="292"/>
    <cellStyle name="Explanatory Text" xfId="293"/>
    <cellStyle name="fBlock" xfId="294"/>
    <cellStyle name="fCmp" xfId="295"/>
    <cellStyle name="fEr" xfId="296"/>
    <cellStyle name="fHead" xfId="297"/>
    <cellStyle name="fHead 2" xfId="298"/>
    <cellStyle name="fName" xfId="299"/>
    <cellStyle name="Good" xfId="300"/>
    <cellStyle name="Good 2" xfId="301"/>
    <cellStyle name="Good_П_1" xfId="302"/>
    <cellStyle name="Heading 1" xfId="303"/>
    <cellStyle name="Heading 1 2" xfId="304"/>
    <cellStyle name="Heading 2" xfId="305"/>
    <cellStyle name="Heading 2 2" xfId="306"/>
    <cellStyle name="Heading 3" xfId="307"/>
    <cellStyle name="Heading 3 2" xfId="308"/>
    <cellStyle name="Heading 4" xfId="309"/>
    <cellStyle name="Heading 4 2" xfId="310"/>
    <cellStyle name="Input" xfId="311"/>
    <cellStyle name="Input 2" xfId="312"/>
    <cellStyle name="Input_П_1" xfId="313"/>
    <cellStyle name="Linked Cell" xfId="314"/>
    <cellStyle name="Linked Cell 2" xfId="315"/>
    <cellStyle name="Neutral" xfId="316"/>
    <cellStyle name="Neutral 2" xfId="317"/>
    <cellStyle name="Neutral_П_1" xfId="318"/>
    <cellStyle name="Normal 2" xfId="319"/>
    <cellStyle name="Normal_Sheet1" xfId="320"/>
    <cellStyle name="Note" xfId="321"/>
    <cellStyle name="Note 2" xfId="322"/>
    <cellStyle name="Note_П_1" xfId="323"/>
    <cellStyle name="Output" xfId="324"/>
    <cellStyle name="Output 2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" xfId="339"/>
    <cellStyle name="Акцент1 2" xfId="340"/>
    <cellStyle name="Акцент1 2 2" xfId="341"/>
    <cellStyle name="Акцент1 3" xfId="342"/>
    <cellStyle name="Акцент1 4" xfId="343"/>
    <cellStyle name="Акцент1 5" xfId="344"/>
    <cellStyle name="Акцент2" xfId="345"/>
    <cellStyle name="Акцент2 2" xfId="346"/>
    <cellStyle name="Акцент2 2 2" xfId="347"/>
    <cellStyle name="Акцент2 3" xfId="348"/>
    <cellStyle name="Акцент2 4" xfId="349"/>
    <cellStyle name="Акцент2 5" xfId="350"/>
    <cellStyle name="Акцент3" xfId="351"/>
    <cellStyle name="Акцент3 2" xfId="352"/>
    <cellStyle name="Акцент3 2 2" xfId="353"/>
    <cellStyle name="Акцент3 3" xfId="354"/>
    <cellStyle name="Акцент3 4" xfId="355"/>
    <cellStyle name="Акцент3 5" xfId="356"/>
    <cellStyle name="Акцент4" xfId="357"/>
    <cellStyle name="Акцент4 2" xfId="358"/>
    <cellStyle name="Акцент4 2 2" xfId="359"/>
    <cellStyle name="Акцент4 3" xfId="360"/>
    <cellStyle name="Акцент4 4" xfId="361"/>
    <cellStyle name="Акцент4 5" xfId="362"/>
    <cellStyle name="Акцент5" xfId="363"/>
    <cellStyle name="Акцент5 2" xfId="364"/>
    <cellStyle name="Акцент5 2 2" xfId="365"/>
    <cellStyle name="Акцент5 3" xfId="366"/>
    <cellStyle name="Акцент5 4" xfId="367"/>
    <cellStyle name="Акцент5 5" xfId="368"/>
    <cellStyle name="Акцент6" xfId="369"/>
    <cellStyle name="Акцент6 2" xfId="370"/>
    <cellStyle name="Акцент6 2 2" xfId="371"/>
    <cellStyle name="Акцент6 3" xfId="372"/>
    <cellStyle name="Акцент6 4" xfId="373"/>
    <cellStyle name="Акцент6 5" xfId="374"/>
    <cellStyle name="Акцентування1" xfId="375"/>
    <cellStyle name="Акцентування1 2" xfId="376"/>
    <cellStyle name="Акцентування2" xfId="377"/>
    <cellStyle name="Акцентування2 2" xfId="378"/>
    <cellStyle name="Акцентування3" xfId="379"/>
    <cellStyle name="Акцентування3 2" xfId="380"/>
    <cellStyle name="Акцентування4" xfId="381"/>
    <cellStyle name="Акцентування4 2" xfId="382"/>
    <cellStyle name="Акцентування5" xfId="383"/>
    <cellStyle name="Акцентування5 2" xfId="384"/>
    <cellStyle name="Акцентування6" xfId="385"/>
    <cellStyle name="Акцентування6 2" xfId="386"/>
    <cellStyle name="Ввід" xfId="387"/>
    <cellStyle name="Ввід 2" xfId="388"/>
    <cellStyle name="Ввод " xfId="389"/>
    <cellStyle name="Ввод  2" xfId="390"/>
    <cellStyle name="Ввод  2 2" xfId="391"/>
    <cellStyle name="Ввод  3" xfId="392"/>
    <cellStyle name="Ввод  4" xfId="393"/>
    <cellStyle name="Ввод  5" xfId="394"/>
    <cellStyle name="Percent" xfId="395"/>
    <cellStyle name="Вывод" xfId="396"/>
    <cellStyle name="Вывод 2" xfId="397"/>
    <cellStyle name="Вывод 2 2" xfId="398"/>
    <cellStyle name="Вывод 3" xfId="399"/>
    <cellStyle name="Вывод 4" xfId="400"/>
    <cellStyle name="Вывод 5" xfId="401"/>
    <cellStyle name="Вычисление" xfId="402"/>
    <cellStyle name="Вычисление 2" xfId="403"/>
    <cellStyle name="Вычисление 2 2" xfId="404"/>
    <cellStyle name="Вычисление 3" xfId="405"/>
    <cellStyle name="Вычисление 4" xfId="406"/>
    <cellStyle name="Вычисление 5" xfId="407"/>
    <cellStyle name="Гиперссылка 2" xfId="408"/>
    <cellStyle name="Гиперссылка 3" xfId="409"/>
    <cellStyle name="Currency" xfId="410"/>
    <cellStyle name="Currency [0]" xfId="411"/>
    <cellStyle name="Грошовий 2" xfId="412"/>
    <cellStyle name="Добре" xfId="413"/>
    <cellStyle name="Добре 2" xfId="414"/>
    <cellStyle name="Заголовок 1" xfId="415"/>
    <cellStyle name="Заголовок 1 2" xfId="416"/>
    <cellStyle name="Заголовок 1 3" xfId="417"/>
    <cellStyle name="Заголовок 1 4" xfId="418"/>
    <cellStyle name="Заголовок 1 5" xfId="419"/>
    <cellStyle name="Заголовок 2" xfId="420"/>
    <cellStyle name="Заголовок 2 2" xfId="421"/>
    <cellStyle name="Заголовок 2 3" xfId="422"/>
    <cellStyle name="Заголовок 2 4" xfId="423"/>
    <cellStyle name="Заголовок 2 5" xfId="424"/>
    <cellStyle name="Заголовок 3" xfId="425"/>
    <cellStyle name="Заголовок 3 2" xfId="426"/>
    <cellStyle name="Заголовок 3 3" xfId="427"/>
    <cellStyle name="Заголовок 3 4" xfId="428"/>
    <cellStyle name="Заголовок 3 5" xfId="429"/>
    <cellStyle name="Заголовок 4" xfId="430"/>
    <cellStyle name="Заголовок 4 2" xfId="431"/>
    <cellStyle name="Заголовок 4 3" xfId="432"/>
    <cellStyle name="Заголовок 4 4" xfId="433"/>
    <cellStyle name="Заголовок 4 5" xfId="434"/>
    <cellStyle name="Звичайний 2" xfId="435"/>
    <cellStyle name="Звичайний 2 2" xfId="436"/>
    <cellStyle name="Звичайний 2 3" xfId="437"/>
    <cellStyle name="Звичайний 2_8.Блок_3 (1 ч)" xfId="438"/>
    <cellStyle name="Звичайний 3" xfId="439"/>
    <cellStyle name="Звичайний 3 2" xfId="440"/>
    <cellStyle name="Звичайний 3 2 2" xfId="441"/>
    <cellStyle name="Звичайний 4" xfId="442"/>
    <cellStyle name="Звичайний 4 2" xfId="443"/>
    <cellStyle name="Звичайний 5" xfId="444"/>
    <cellStyle name="Звичайний 5 2" xfId="445"/>
    <cellStyle name="Звичайний 5 3" xfId="446"/>
    <cellStyle name="Звичайний 6" xfId="447"/>
    <cellStyle name="Звичайний 7" xfId="448"/>
    <cellStyle name="Зв'язана клітинка" xfId="449"/>
    <cellStyle name="Зв'язана клітинка 2" xfId="450"/>
    <cellStyle name="Итог" xfId="451"/>
    <cellStyle name="Итог 2" xfId="452"/>
    <cellStyle name="Итог 3" xfId="453"/>
    <cellStyle name="Итог 4" xfId="454"/>
    <cellStyle name="Итог 5" xfId="455"/>
    <cellStyle name="Контрольна клітинка" xfId="456"/>
    <cellStyle name="Контрольна клітинка 2" xfId="457"/>
    <cellStyle name="Контрольная ячейка" xfId="458"/>
    <cellStyle name="Контрольная ячейка 2" xfId="459"/>
    <cellStyle name="Контрольная ячейка 2 2" xfId="460"/>
    <cellStyle name="Контрольная ячейка 3" xfId="461"/>
    <cellStyle name="Контрольная ячейка 4" xfId="462"/>
    <cellStyle name="Контрольная ячейка 5" xfId="463"/>
    <cellStyle name="Назва" xfId="464"/>
    <cellStyle name="Назва 2" xfId="465"/>
    <cellStyle name="Название" xfId="466"/>
    <cellStyle name="Название 2" xfId="467"/>
    <cellStyle name="Название 3" xfId="468"/>
    <cellStyle name="Название 4" xfId="469"/>
    <cellStyle name="Название 5" xfId="470"/>
    <cellStyle name="Нейтральный" xfId="471"/>
    <cellStyle name="Нейтральный 2" xfId="472"/>
    <cellStyle name="Нейтральный 2 2" xfId="473"/>
    <cellStyle name="Нейтральный 3" xfId="474"/>
    <cellStyle name="Нейтральный 4" xfId="475"/>
    <cellStyle name="Нейтральный 5" xfId="476"/>
    <cellStyle name="Обчислення" xfId="477"/>
    <cellStyle name="Обчислення 2" xfId="478"/>
    <cellStyle name="Обычный 10" xfId="479"/>
    <cellStyle name="Обычный 11" xfId="480"/>
    <cellStyle name="Обычный 12" xfId="481"/>
    <cellStyle name="Обычный 13" xfId="482"/>
    <cellStyle name="Обычный 13 2" xfId="483"/>
    <cellStyle name="Обычный 13 3" xfId="484"/>
    <cellStyle name="Обычный 14" xfId="485"/>
    <cellStyle name="Обычный 15" xfId="486"/>
    <cellStyle name="Обычный 2" xfId="487"/>
    <cellStyle name="Обычный 2 2" xfId="488"/>
    <cellStyle name="Обычный 2 3" xfId="489"/>
    <cellStyle name="Обычный 2 3 2" xfId="490"/>
    <cellStyle name="Обычный 2 3 3" xfId="491"/>
    <cellStyle name="Обычный 2 4" xfId="492"/>
    <cellStyle name="Обычный 3" xfId="493"/>
    <cellStyle name="Обычный 3 2" xfId="494"/>
    <cellStyle name="Обычный 3 3" xfId="495"/>
    <cellStyle name="Обычный 4" xfId="496"/>
    <cellStyle name="Обычный 4 2" xfId="497"/>
    <cellStyle name="Обычный 5" xfId="498"/>
    <cellStyle name="Обычный 5 2" xfId="499"/>
    <cellStyle name="Обычный 6" xfId="500"/>
    <cellStyle name="Обычный 6 2" xfId="501"/>
    <cellStyle name="Обычный 7" xfId="502"/>
    <cellStyle name="Обычный 8" xfId="503"/>
    <cellStyle name="Обычный 9" xfId="504"/>
    <cellStyle name="Обычный_06" xfId="505"/>
    <cellStyle name="Обычный_12 Зинкевич" xfId="506"/>
    <cellStyle name="Обычный_4 категории вмесмте СОЦ_УРАЗЛИВІ__ТАБО_4 категорії Квота!!!_2014 рік" xfId="507"/>
    <cellStyle name="Обычный_Перевірка_Молодь_до 18 років" xfId="508"/>
    <cellStyle name="Обычный_Табл. 3.15" xfId="509"/>
    <cellStyle name="Обычный_Укомплектування_11_2013" xfId="510"/>
    <cellStyle name="Підсумок" xfId="511"/>
    <cellStyle name="Підсумок 2" xfId="512"/>
    <cellStyle name="Плохой" xfId="513"/>
    <cellStyle name="Плохой 2" xfId="514"/>
    <cellStyle name="Плохой 2 2" xfId="515"/>
    <cellStyle name="Плохой 3" xfId="516"/>
    <cellStyle name="Плохой 4" xfId="517"/>
    <cellStyle name="Плохой 5" xfId="518"/>
    <cellStyle name="Поганий" xfId="519"/>
    <cellStyle name="Поганий 2" xfId="520"/>
    <cellStyle name="Пояснение" xfId="521"/>
    <cellStyle name="Пояснение 2" xfId="522"/>
    <cellStyle name="Пояснение 3" xfId="523"/>
    <cellStyle name="Пояснение 4" xfId="524"/>
    <cellStyle name="Пояснение 5" xfId="525"/>
    <cellStyle name="Примечание" xfId="526"/>
    <cellStyle name="Примечание 2" xfId="527"/>
    <cellStyle name="Примечание 2 2" xfId="528"/>
    <cellStyle name="Примечание 3" xfId="529"/>
    <cellStyle name="Примечание 4" xfId="530"/>
    <cellStyle name="Примечание 5" xfId="531"/>
    <cellStyle name="Примітка" xfId="532"/>
    <cellStyle name="Примітка 2" xfId="533"/>
    <cellStyle name="Результат" xfId="534"/>
    <cellStyle name="Связанная ячейка" xfId="535"/>
    <cellStyle name="Связанная ячейка 2" xfId="536"/>
    <cellStyle name="Связанная ячейка 3" xfId="537"/>
    <cellStyle name="Связанная ячейка 4" xfId="538"/>
    <cellStyle name="Связанная ячейка 5" xfId="539"/>
    <cellStyle name="Середній" xfId="540"/>
    <cellStyle name="Середній 2" xfId="541"/>
    <cellStyle name="Стиль 1" xfId="542"/>
    <cellStyle name="Стиль 1 2" xfId="543"/>
    <cellStyle name="Текст попередження" xfId="544"/>
    <cellStyle name="Текст попередження 2" xfId="545"/>
    <cellStyle name="Текст пояснення" xfId="546"/>
    <cellStyle name="Текст пояснення 2" xfId="547"/>
    <cellStyle name="Текст предупреждения" xfId="548"/>
    <cellStyle name="Текст предупреждения 2" xfId="549"/>
    <cellStyle name="Текст предупреждения 3" xfId="550"/>
    <cellStyle name="Текст предупреждения 4" xfId="551"/>
    <cellStyle name="Текст предупреждения 5" xfId="552"/>
    <cellStyle name="Тысячи [0]_Анализ" xfId="553"/>
    <cellStyle name="Тысячи_Анализ" xfId="554"/>
    <cellStyle name="ФинᎰнсовый_Лист1 (3)_1" xfId="555"/>
    <cellStyle name="Comma" xfId="556"/>
    <cellStyle name="Comma [0]" xfId="557"/>
    <cellStyle name="Хороший" xfId="558"/>
    <cellStyle name="Хороший 2" xfId="559"/>
    <cellStyle name="Хороший 2 2" xfId="560"/>
    <cellStyle name="Хороший 3" xfId="5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tabSelected="1" view="pageBreakPreview" zoomScale="76" zoomScaleNormal="70" zoomScaleSheetLayoutView="76" zoomScalePageLayoutView="0" workbookViewId="0" topLeftCell="A1">
      <selection activeCell="B14" sqref="B14"/>
    </sheetView>
  </sheetViews>
  <sheetFormatPr defaultColWidth="0" defaultRowHeight="15"/>
  <cols>
    <col min="1" max="1" width="51.140625" style="18" customWidth="1"/>
    <col min="2" max="2" width="18.421875" style="18" customWidth="1"/>
    <col min="3" max="3" width="15.8515625" style="44" customWidth="1"/>
    <col min="4" max="4" width="12.7109375" style="44" customWidth="1"/>
    <col min="5" max="5" width="14.7109375" style="44" customWidth="1"/>
    <col min="6" max="6" width="12.421875" style="44" customWidth="1"/>
    <col min="7" max="7" width="11.28125" style="18" bestFit="1" customWidth="1"/>
    <col min="8" max="254" width="9.140625" style="18" customWidth="1"/>
    <col min="255" max="255" width="54.28125" style="18" customWidth="1"/>
    <col min="256" max="16384" width="0" style="18" hidden="1" customWidth="1"/>
  </cols>
  <sheetData>
    <row r="1" spans="1:6" ht="73.5" customHeight="1">
      <c r="A1" s="84" t="s">
        <v>53</v>
      </c>
      <c r="B1" s="84"/>
      <c r="C1" s="84"/>
      <c r="D1" s="84"/>
      <c r="E1" s="84"/>
      <c r="F1" s="84"/>
    </row>
    <row r="2" spans="1:6" s="19" customFormat="1" ht="21" customHeight="1">
      <c r="A2" s="85" t="s">
        <v>10</v>
      </c>
      <c r="B2" s="85"/>
      <c r="C2" s="85"/>
      <c r="D2" s="85"/>
      <c r="E2" s="85"/>
      <c r="F2" s="85"/>
    </row>
    <row r="3" spans="1:6" ht="18" customHeight="1">
      <c r="A3" s="20"/>
      <c r="B3" s="20"/>
      <c r="C3" s="20"/>
      <c r="D3" s="20"/>
      <c r="E3" s="20"/>
      <c r="F3" s="21" t="s">
        <v>11</v>
      </c>
    </row>
    <row r="4" spans="1:6" s="27" customFormat="1" ht="57" customHeight="1">
      <c r="A4" s="22" t="s">
        <v>12</v>
      </c>
      <c r="B4" s="23" t="s">
        <v>13</v>
      </c>
      <c r="C4" s="24" t="s">
        <v>2</v>
      </c>
      <c r="D4" s="25" t="s">
        <v>14</v>
      </c>
      <c r="E4" s="24" t="s">
        <v>0</v>
      </c>
      <c r="F4" s="26" t="s">
        <v>15</v>
      </c>
    </row>
    <row r="5" spans="1:6" s="67" customFormat="1" ht="17.25" customHeight="1">
      <c r="A5" s="65" t="s">
        <v>1</v>
      </c>
      <c r="B5" s="65">
        <v>1</v>
      </c>
      <c r="C5" s="66">
        <v>2</v>
      </c>
      <c r="D5" s="65">
        <v>3</v>
      </c>
      <c r="E5" s="66">
        <v>4</v>
      </c>
      <c r="F5" s="65">
        <v>5</v>
      </c>
    </row>
    <row r="6" spans="1:7" s="28" customFormat="1" ht="33.75" customHeight="1">
      <c r="A6" s="29" t="s">
        <v>16</v>
      </c>
      <c r="B6" s="30">
        <v>31.113</v>
      </c>
      <c r="C6" s="31">
        <f>B6-E6</f>
        <v>14.527999999999999</v>
      </c>
      <c r="D6" s="31">
        <f>C6/B6*100</f>
        <v>46.694307845595084</v>
      </c>
      <c r="E6" s="32">
        <v>16.585</v>
      </c>
      <c r="F6" s="33">
        <f>E6/B6*100</f>
        <v>53.305692154404916</v>
      </c>
      <c r="G6" s="34"/>
    </row>
    <row r="7" spans="1:7" s="28" customFormat="1" ht="46.5" customHeight="1">
      <c r="A7" s="35" t="s">
        <v>22</v>
      </c>
      <c r="B7" s="36">
        <v>9.247</v>
      </c>
      <c r="C7" s="80">
        <f>B7-E7</f>
        <v>4.5809999999999995</v>
      </c>
      <c r="D7" s="31">
        <f>C7/B7*100</f>
        <v>49.54039147831729</v>
      </c>
      <c r="E7" s="81">
        <v>4.666</v>
      </c>
      <c r="F7" s="33">
        <f>E7/B7*100</f>
        <v>50.45960852168271</v>
      </c>
      <c r="G7" s="34"/>
    </row>
    <row r="8" spans="1:7" s="28" customFormat="1" ht="34.5" customHeight="1">
      <c r="A8" s="77" t="s">
        <v>17</v>
      </c>
      <c r="B8" s="78">
        <v>3.578</v>
      </c>
      <c r="C8" s="32">
        <f>B8-E8</f>
        <v>2.0839999999999996</v>
      </c>
      <c r="D8" s="32">
        <f>C8/B8*100</f>
        <v>58.244829513694796</v>
      </c>
      <c r="E8" s="32">
        <v>1.494</v>
      </c>
      <c r="F8" s="79">
        <f>E8/B8*100</f>
        <v>41.7551704863052</v>
      </c>
      <c r="G8" s="34"/>
    </row>
    <row r="9" spans="1:7" s="28" customFormat="1" ht="62.25" customHeight="1">
      <c r="A9" s="37" t="s">
        <v>5</v>
      </c>
      <c r="B9" s="38">
        <v>3.196</v>
      </c>
      <c r="C9" s="31">
        <f>B9-E9</f>
        <v>1.6520000000000001</v>
      </c>
      <c r="D9" s="31">
        <f>C9/B9*100</f>
        <v>51.689612015018774</v>
      </c>
      <c r="E9" s="32">
        <v>1.544</v>
      </c>
      <c r="F9" s="33">
        <f>E9/B9*100</f>
        <v>48.310387984981226</v>
      </c>
      <c r="G9" s="34"/>
    </row>
    <row r="10" spans="1:7" s="39" customFormat="1" ht="48.75" customHeight="1">
      <c r="A10" s="37" t="s">
        <v>18</v>
      </c>
      <c r="B10" s="82">
        <v>29.177</v>
      </c>
      <c r="C10" s="80">
        <f>B10-E10</f>
        <v>13.629</v>
      </c>
      <c r="D10" s="31">
        <f>C10/B10*100</f>
        <v>46.7114508002879</v>
      </c>
      <c r="E10" s="81">
        <v>15.548</v>
      </c>
      <c r="F10" s="33">
        <f>E10/B10*100</f>
        <v>53.2885491997121</v>
      </c>
      <c r="G10" s="34"/>
    </row>
    <row r="11" spans="1:7" s="39" customFormat="1" ht="27" customHeight="1">
      <c r="A11" s="86" t="s">
        <v>57</v>
      </c>
      <c r="B11" s="87"/>
      <c r="C11" s="87"/>
      <c r="D11" s="87"/>
      <c r="E11" s="87"/>
      <c r="F11" s="88"/>
      <c r="G11" s="34"/>
    </row>
    <row r="12" spans="1:7" s="39" customFormat="1" ht="48.75" customHeight="1">
      <c r="A12" s="22" t="s">
        <v>12</v>
      </c>
      <c r="B12" s="23" t="s">
        <v>13</v>
      </c>
      <c r="C12" s="24" t="s">
        <v>2</v>
      </c>
      <c r="D12" s="25" t="s">
        <v>14</v>
      </c>
      <c r="E12" s="24" t="s">
        <v>0</v>
      </c>
      <c r="F12" s="26" t="s">
        <v>15</v>
      </c>
      <c r="G12" s="34"/>
    </row>
    <row r="13" spans="1:8" ht="48.75" customHeight="1">
      <c r="A13" s="40" t="s">
        <v>23</v>
      </c>
      <c r="B13" s="41">
        <v>24.115</v>
      </c>
      <c r="C13" s="42">
        <f>B13-E13</f>
        <v>11.378999999999998</v>
      </c>
      <c r="D13" s="42">
        <f>C13/B13*100</f>
        <v>47.186398507153214</v>
      </c>
      <c r="E13" s="42">
        <v>12.736</v>
      </c>
      <c r="F13" s="43">
        <f>E13/B13*100</f>
        <v>52.813601492846786</v>
      </c>
      <c r="G13" s="34"/>
      <c r="H13" s="39"/>
    </row>
    <row r="14" spans="1:7" ht="48.75" customHeight="1">
      <c r="A14" s="40" t="s">
        <v>19</v>
      </c>
      <c r="B14" s="41">
        <v>20.155</v>
      </c>
      <c r="C14" s="42">
        <f>B14-E14</f>
        <v>10.083000000000002</v>
      </c>
      <c r="D14" s="42">
        <f>C14/B14*100</f>
        <v>50.02728851401638</v>
      </c>
      <c r="E14" s="42">
        <v>10.072</v>
      </c>
      <c r="F14" s="43">
        <f>E14/B14*100</f>
        <v>49.972711485983616</v>
      </c>
      <c r="G14" s="34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36"/>
  <sheetViews>
    <sheetView view="pageBreakPreview" zoomScale="80" zoomScaleNormal="85" zoomScaleSheetLayoutView="80" zoomScalePageLayoutView="0" workbookViewId="0" topLeftCell="A1">
      <selection activeCell="A30" sqref="A30"/>
    </sheetView>
  </sheetViews>
  <sheetFormatPr defaultColWidth="9.140625" defaultRowHeight="15"/>
  <cols>
    <col min="1" max="1" width="19.421875" style="12" customWidth="1"/>
    <col min="2" max="2" width="9.7109375" style="11" customWidth="1"/>
    <col min="3" max="3" width="8.28125" style="6" customWidth="1"/>
    <col min="4" max="4" width="6.8515625" style="5" customWidth="1"/>
    <col min="5" max="5" width="7.8515625" style="5" customWidth="1"/>
    <col min="6" max="6" width="9.140625" style="5" customWidth="1"/>
    <col min="7" max="7" width="6.8515625" style="5" customWidth="1"/>
    <col min="8" max="8" width="7.8515625" style="5" customWidth="1"/>
    <col min="9" max="9" width="8.421875" style="6" customWidth="1"/>
    <col min="10" max="10" width="6.7109375" style="5" customWidth="1"/>
    <col min="11" max="11" width="8.140625" style="5" customWidth="1"/>
    <col min="12" max="12" width="9.140625" style="6" customWidth="1"/>
    <col min="13" max="13" width="7.00390625" style="5" customWidth="1"/>
    <col min="14" max="14" width="9.57421875" style="5" customWidth="1"/>
    <col min="15" max="15" width="9.140625" style="6" customWidth="1"/>
    <col min="16" max="16" width="6.421875" style="5" customWidth="1"/>
    <col min="17" max="17" width="8.140625" style="5" customWidth="1"/>
    <col min="18" max="18" width="8.7109375" style="6" customWidth="1"/>
    <col min="19" max="19" width="7.00390625" style="5" customWidth="1"/>
    <col min="20" max="20" width="8.140625" style="5" customWidth="1"/>
    <col min="21" max="21" width="8.57421875" style="5" customWidth="1"/>
    <col min="22" max="22" width="6.57421875" style="2" customWidth="1"/>
    <col min="23" max="179" width="9.140625" style="2" customWidth="1"/>
    <col min="180" max="180" width="15.28125" style="2" customWidth="1"/>
    <col min="181" max="181" width="8.7109375" style="2" customWidth="1"/>
    <col min="182" max="182" width="8.28125" style="2" customWidth="1"/>
    <col min="183" max="183" width="6.140625" style="2" customWidth="1"/>
    <col min="184" max="184" width="8.28125" style="2" customWidth="1"/>
    <col min="185" max="185" width="8.57421875" style="2" customWidth="1"/>
    <col min="186" max="186" width="6.421875" style="2" customWidth="1"/>
    <col min="187" max="187" width="8.28125" style="2" customWidth="1"/>
    <col min="188" max="188" width="8.57421875" style="2" customWidth="1"/>
    <col min="189" max="189" width="6.00390625" style="2" customWidth="1"/>
    <col min="190" max="190" width="7.140625" style="2" customWidth="1"/>
    <col min="191" max="191" width="7.00390625" style="2" customWidth="1"/>
    <col min="192" max="192" width="6.28125" style="2" customWidth="1"/>
    <col min="193" max="193" width="7.57421875" style="2" customWidth="1"/>
    <col min="194" max="194" width="7.00390625" style="2" customWidth="1"/>
    <col min="195" max="195" width="6.421875" style="2" customWidth="1"/>
    <col min="196" max="196" width="7.140625" style="2" customWidth="1"/>
    <col min="197" max="197" width="7.28125" style="2" customWidth="1"/>
    <col min="198" max="198" width="6.7109375" style="2" customWidth="1"/>
    <col min="199" max="199" width="8.7109375" style="2" customWidth="1"/>
    <col min="200" max="200" width="8.57421875" style="2" customWidth="1"/>
    <col min="201" max="201" width="6.57421875" style="2" customWidth="1"/>
    <col min="202" max="202" width="9.00390625" style="2" customWidth="1"/>
    <col min="203" max="203" width="8.28125" style="2" customWidth="1"/>
    <col min="204" max="204" width="6.00390625" style="2" customWidth="1"/>
    <col min="205" max="205" width="8.28125" style="2" customWidth="1"/>
    <col min="206" max="206" width="8.8515625" style="2" customWidth="1"/>
    <col min="207" max="207" width="6.421875" style="2" customWidth="1"/>
    <col min="208" max="208" width="8.421875" style="2" customWidth="1"/>
    <col min="209" max="209" width="8.28125" style="2" customWidth="1"/>
    <col min="210" max="210" width="6.28125" style="2" customWidth="1"/>
    <col min="211" max="211" width="8.421875" style="2" customWidth="1"/>
    <col min="212" max="212" width="8.28125" style="2" customWidth="1"/>
    <col min="213" max="213" width="6.140625" style="2" customWidth="1"/>
    <col min="214" max="214" width="8.57421875" style="2" customWidth="1"/>
    <col min="215" max="215" width="8.421875" style="2" customWidth="1"/>
    <col min="216" max="216" width="6.28125" style="2" customWidth="1"/>
    <col min="217" max="16384" width="9.140625" style="2" customWidth="1"/>
  </cols>
  <sheetData>
    <row r="1" spans="1:22" s="1" customFormat="1" ht="30" customHeight="1">
      <c r="A1" s="92" t="s">
        <v>52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</row>
    <row r="2" spans="1:22" s="1" customFormat="1" ht="19.5" customHeight="1">
      <c r="A2" s="101" t="s">
        <v>54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</row>
    <row r="3" spans="1:21" s="1" customFormat="1" ht="12.75" customHeight="1">
      <c r="A3" s="14"/>
      <c r="B3" s="10"/>
      <c r="C3" s="7"/>
      <c r="D3" s="8"/>
      <c r="E3" s="8"/>
      <c r="F3" s="8"/>
      <c r="G3" s="8"/>
      <c r="H3" s="8"/>
      <c r="I3" s="7"/>
      <c r="J3" s="3"/>
      <c r="K3" s="3"/>
      <c r="L3" s="7"/>
      <c r="M3" s="8"/>
      <c r="N3" s="9"/>
      <c r="O3" s="7"/>
      <c r="P3" s="8"/>
      <c r="Q3" s="8"/>
      <c r="R3" s="4"/>
      <c r="S3" s="4"/>
      <c r="T3" s="4"/>
      <c r="U3" s="93"/>
    </row>
    <row r="4" spans="1:22" s="15" customFormat="1" ht="79.5" customHeight="1">
      <c r="A4" s="94"/>
      <c r="B4" s="89" t="s">
        <v>3</v>
      </c>
      <c r="C4" s="90"/>
      <c r="D4" s="91"/>
      <c r="E4" s="89" t="s">
        <v>24</v>
      </c>
      <c r="F4" s="90"/>
      <c r="G4" s="91"/>
      <c r="H4" s="89" t="s">
        <v>4</v>
      </c>
      <c r="I4" s="90"/>
      <c r="J4" s="91"/>
      <c r="K4" s="89" t="s">
        <v>5</v>
      </c>
      <c r="L4" s="90"/>
      <c r="M4" s="91"/>
      <c r="N4" s="89" t="s">
        <v>8</v>
      </c>
      <c r="O4" s="90"/>
      <c r="P4" s="91"/>
      <c r="Q4" s="98" t="s">
        <v>6</v>
      </c>
      <c r="R4" s="99"/>
      <c r="S4" s="100"/>
      <c r="T4" s="95" t="s">
        <v>9</v>
      </c>
      <c r="U4" s="96"/>
      <c r="V4" s="97"/>
    </row>
    <row r="5" spans="1:23" s="13" customFormat="1" ht="33.75" customHeight="1">
      <c r="A5" s="94"/>
      <c r="B5" s="45" t="s">
        <v>7</v>
      </c>
      <c r="C5" s="46" t="s">
        <v>20</v>
      </c>
      <c r="D5" s="46" t="s">
        <v>21</v>
      </c>
      <c r="E5" s="47" t="s">
        <v>7</v>
      </c>
      <c r="F5" s="46" t="s">
        <v>20</v>
      </c>
      <c r="G5" s="46" t="s">
        <v>21</v>
      </c>
      <c r="H5" s="47" t="s">
        <v>7</v>
      </c>
      <c r="I5" s="46" t="s">
        <v>20</v>
      </c>
      <c r="J5" s="46" t="s">
        <v>21</v>
      </c>
      <c r="K5" s="47" t="s">
        <v>7</v>
      </c>
      <c r="L5" s="46" t="s">
        <v>20</v>
      </c>
      <c r="M5" s="46" t="s">
        <v>21</v>
      </c>
      <c r="N5" s="47" t="s">
        <v>7</v>
      </c>
      <c r="O5" s="46" t="s">
        <v>20</v>
      </c>
      <c r="P5" s="46" t="s">
        <v>21</v>
      </c>
      <c r="Q5" s="47" t="s">
        <v>7</v>
      </c>
      <c r="R5" s="46" t="s">
        <v>20</v>
      </c>
      <c r="S5" s="46" t="s">
        <v>21</v>
      </c>
      <c r="T5" s="47" t="s">
        <v>7</v>
      </c>
      <c r="U5" s="46" t="s">
        <v>20</v>
      </c>
      <c r="V5" s="46" t="s">
        <v>21</v>
      </c>
      <c r="W5" s="61"/>
    </row>
    <row r="6" spans="1:22" s="64" customFormat="1" ht="9.75" customHeight="1">
      <c r="A6" s="62" t="s">
        <v>1</v>
      </c>
      <c r="B6" s="63">
        <v>1</v>
      </c>
      <c r="C6" s="63">
        <v>2</v>
      </c>
      <c r="D6" s="63">
        <v>3</v>
      </c>
      <c r="E6" s="63">
        <v>4</v>
      </c>
      <c r="F6" s="63">
        <v>5</v>
      </c>
      <c r="G6" s="63">
        <v>6</v>
      </c>
      <c r="H6" s="63">
        <v>7</v>
      </c>
      <c r="I6" s="63">
        <v>8</v>
      </c>
      <c r="J6" s="63">
        <v>9</v>
      </c>
      <c r="K6" s="63">
        <v>10</v>
      </c>
      <c r="L6" s="63">
        <v>11</v>
      </c>
      <c r="M6" s="63">
        <v>12</v>
      </c>
      <c r="N6" s="63">
        <v>13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</row>
    <row r="7" spans="1:22" s="16" customFormat="1" ht="30" customHeight="1">
      <c r="A7" s="48" t="s">
        <v>7</v>
      </c>
      <c r="B7" s="49">
        <v>31113</v>
      </c>
      <c r="C7" s="50">
        <v>46.69430784559509</v>
      </c>
      <c r="D7" s="50">
        <v>53.30569215440491</v>
      </c>
      <c r="E7" s="51">
        <v>9247</v>
      </c>
      <c r="F7" s="50">
        <v>49.5</v>
      </c>
      <c r="G7" s="50">
        <v>50.5</v>
      </c>
      <c r="H7" s="51">
        <v>3578</v>
      </c>
      <c r="I7" s="50">
        <v>58.244829513694796</v>
      </c>
      <c r="J7" s="50">
        <v>41.7551704863052</v>
      </c>
      <c r="K7" s="51">
        <v>3196</v>
      </c>
      <c r="L7" s="50">
        <v>51.689612015018774</v>
      </c>
      <c r="M7" s="50">
        <v>48.310387984981226</v>
      </c>
      <c r="N7" s="51">
        <v>29177</v>
      </c>
      <c r="O7" s="50">
        <v>46.7</v>
      </c>
      <c r="P7" s="50">
        <v>53.3</v>
      </c>
      <c r="Q7" s="51">
        <v>24115</v>
      </c>
      <c r="R7" s="50">
        <v>47.18639850715322</v>
      </c>
      <c r="S7" s="50">
        <v>52.81360149284677</v>
      </c>
      <c r="T7" s="51">
        <v>20155</v>
      </c>
      <c r="U7" s="50">
        <v>50.02728851401637</v>
      </c>
      <c r="V7" s="50">
        <v>49.97271148598362</v>
      </c>
    </row>
    <row r="8" spans="1:22" s="17" customFormat="1" ht="18.75" customHeight="1">
      <c r="A8" s="52" t="s">
        <v>25</v>
      </c>
      <c r="B8" s="53">
        <v>6484</v>
      </c>
      <c r="C8" s="50">
        <v>37.78531770512029</v>
      </c>
      <c r="D8" s="50">
        <v>62.2146822948797</v>
      </c>
      <c r="E8" s="54">
        <v>3326</v>
      </c>
      <c r="F8" s="50">
        <v>45.64040889957908</v>
      </c>
      <c r="G8" s="50">
        <v>54.35959110042093</v>
      </c>
      <c r="H8" s="54">
        <v>822</v>
      </c>
      <c r="I8" s="55">
        <v>37.46958637469586</v>
      </c>
      <c r="J8" s="55">
        <v>62.530413625304135</v>
      </c>
      <c r="K8" s="54">
        <v>789</v>
      </c>
      <c r="L8" s="55">
        <v>35.61470215462611</v>
      </c>
      <c r="M8" s="50">
        <v>64.3852978453739</v>
      </c>
      <c r="N8" s="56">
        <v>6036</v>
      </c>
      <c r="O8" s="50">
        <v>38.03843605036448</v>
      </c>
      <c r="P8" s="50">
        <v>61.96156394963552</v>
      </c>
      <c r="Q8" s="56">
        <v>4861</v>
      </c>
      <c r="R8" s="55">
        <v>37.33799629705822</v>
      </c>
      <c r="S8" s="55">
        <v>62.66200370294178</v>
      </c>
      <c r="T8" s="54">
        <v>4111</v>
      </c>
      <c r="U8" s="55">
        <v>38.36049622962783</v>
      </c>
      <c r="V8" s="55">
        <v>61.63950377037217</v>
      </c>
    </row>
    <row r="9" spans="1:22" s="17" customFormat="1" ht="18.75" customHeight="1">
      <c r="A9" s="52" t="s">
        <v>26</v>
      </c>
      <c r="B9" s="53">
        <v>2229</v>
      </c>
      <c r="C9" s="50">
        <v>45.62584118438762</v>
      </c>
      <c r="D9" s="50">
        <v>54.37415881561238</v>
      </c>
      <c r="E9" s="54">
        <v>462</v>
      </c>
      <c r="F9" s="50">
        <v>43.722943722943725</v>
      </c>
      <c r="G9" s="50">
        <v>56.277056277056275</v>
      </c>
      <c r="H9" s="54">
        <v>185</v>
      </c>
      <c r="I9" s="55">
        <v>70.27027027027027</v>
      </c>
      <c r="J9" s="55">
        <v>29.72972972972973</v>
      </c>
      <c r="K9" s="54">
        <v>187</v>
      </c>
      <c r="L9" s="55">
        <v>38.50267379679144</v>
      </c>
      <c r="M9" s="50">
        <v>61.49732620320855</v>
      </c>
      <c r="N9" s="56">
        <v>2111</v>
      </c>
      <c r="O9" s="50">
        <v>44.48128848886784</v>
      </c>
      <c r="P9" s="50">
        <v>55.51871151113217</v>
      </c>
      <c r="Q9" s="56">
        <v>1842</v>
      </c>
      <c r="R9" s="55">
        <v>45.87404994571118</v>
      </c>
      <c r="S9" s="55">
        <v>54.125950054288815</v>
      </c>
      <c r="T9" s="54">
        <v>1570</v>
      </c>
      <c r="U9" s="55">
        <v>48.28025477707006</v>
      </c>
      <c r="V9" s="55">
        <v>51.71974522292994</v>
      </c>
    </row>
    <row r="10" spans="1:22" s="17" customFormat="1" ht="18.75" customHeight="1">
      <c r="A10" s="52" t="s">
        <v>27</v>
      </c>
      <c r="B10" s="53">
        <v>750</v>
      </c>
      <c r="C10" s="50">
        <v>51.86666666666667</v>
      </c>
      <c r="D10" s="50">
        <v>48.13333333333333</v>
      </c>
      <c r="E10" s="54">
        <v>134</v>
      </c>
      <c r="F10" s="50">
        <v>64.17910447761194</v>
      </c>
      <c r="G10" s="50">
        <v>35.82089552238806</v>
      </c>
      <c r="H10" s="54">
        <v>121</v>
      </c>
      <c r="I10" s="55">
        <v>97.52066115702479</v>
      </c>
      <c r="J10" s="55">
        <v>2.479338842975207</v>
      </c>
      <c r="K10" s="54">
        <v>31</v>
      </c>
      <c r="L10" s="55">
        <v>16.129032258064516</v>
      </c>
      <c r="M10" s="50">
        <v>83.87096774193549</v>
      </c>
      <c r="N10" s="56">
        <v>701</v>
      </c>
      <c r="O10" s="50">
        <v>50.499286733238236</v>
      </c>
      <c r="P10" s="50">
        <v>49.50071326676177</v>
      </c>
      <c r="Q10" s="56">
        <v>632</v>
      </c>
      <c r="R10" s="55">
        <v>52.848101265822784</v>
      </c>
      <c r="S10" s="55">
        <v>47.151898734177216</v>
      </c>
      <c r="T10" s="54">
        <v>494</v>
      </c>
      <c r="U10" s="55">
        <v>58.70445344129554</v>
      </c>
      <c r="V10" s="55">
        <v>41.29554655870445</v>
      </c>
    </row>
    <row r="11" spans="1:22" s="17" customFormat="1" ht="18.75" customHeight="1">
      <c r="A11" s="52" t="s">
        <v>28</v>
      </c>
      <c r="B11" s="53">
        <v>507</v>
      </c>
      <c r="C11" s="50">
        <v>66.86390532544378</v>
      </c>
      <c r="D11" s="50">
        <v>33.13609467455621</v>
      </c>
      <c r="E11" s="54">
        <v>89</v>
      </c>
      <c r="F11" s="50">
        <v>62.92134831460674</v>
      </c>
      <c r="G11" s="50">
        <v>37.07865168539326</v>
      </c>
      <c r="H11" s="54">
        <v>39</v>
      </c>
      <c r="I11" s="55">
        <v>69.23076923076923</v>
      </c>
      <c r="J11" s="55">
        <v>30.769230769230766</v>
      </c>
      <c r="K11" s="54">
        <v>45</v>
      </c>
      <c r="L11" s="55">
        <v>77.77777777777777</v>
      </c>
      <c r="M11" s="50">
        <v>22.22222222222222</v>
      </c>
      <c r="N11" s="56">
        <v>484</v>
      </c>
      <c r="O11" s="50">
        <v>67.35537190082646</v>
      </c>
      <c r="P11" s="50">
        <v>32.64462809917355</v>
      </c>
      <c r="Q11" s="56">
        <v>434</v>
      </c>
      <c r="R11" s="55">
        <v>67.05069124423963</v>
      </c>
      <c r="S11" s="55">
        <v>32.94930875576037</v>
      </c>
      <c r="T11" s="54">
        <v>416</v>
      </c>
      <c r="U11" s="55">
        <v>67.54807692307692</v>
      </c>
      <c r="V11" s="55">
        <v>32.45192307692307</v>
      </c>
    </row>
    <row r="12" spans="1:22" s="17" customFormat="1" ht="18.75" customHeight="1">
      <c r="A12" s="52" t="s">
        <v>29</v>
      </c>
      <c r="B12" s="53">
        <v>822</v>
      </c>
      <c r="C12" s="50">
        <v>53.04136253041362</v>
      </c>
      <c r="D12" s="50">
        <v>46.95863746958637</v>
      </c>
      <c r="E12" s="54">
        <v>390</v>
      </c>
      <c r="F12" s="50">
        <v>58.205128205128204</v>
      </c>
      <c r="G12" s="50">
        <v>41.794871794871796</v>
      </c>
      <c r="H12" s="54">
        <v>125</v>
      </c>
      <c r="I12" s="55">
        <v>77.6</v>
      </c>
      <c r="J12" s="55">
        <v>22.4</v>
      </c>
      <c r="K12" s="54">
        <v>130</v>
      </c>
      <c r="L12" s="55">
        <v>66.15384615384615</v>
      </c>
      <c r="M12" s="50">
        <v>33.84615384615385</v>
      </c>
      <c r="N12" s="56">
        <v>805</v>
      </c>
      <c r="O12" s="50">
        <v>53.2919254658385</v>
      </c>
      <c r="P12" s="50">
        <v>46.70807453416149</v>
      </c>
      <c r="Q12" s="56">
        <v>621</v>
      </c>
      <c r="R12" s="55">
        <v>54.589371980676326</v>
      </c>
      <c r="S12" s="55">
        <v>45.410628019323674</v>
      </c>
      <c r="T12" s="54">
        <v>543</v>
      </c>
      <c r="U12" s="55">
        <v>57.090239410681406</v>
      </c>
      <c r="V12" s="55">
        <v>42.9097605893186</v>
      </c>
    </row>
    <row r="13" spans="1:22" s="17" customFormat="1" ht="18.75" customHeight="1">
      <c r="A13" s="52" t="s">
        <v>30</v>
      </c>
      <c r="B13" s="53">
        <v>799</v>
      </c>
      <c r="C13" s="50">
        <v>56.821026282853566</v>
      </c>
      <c r="D13" s="50">
        <v>43.178973717146434</v>
      </c>
      <c r="E13" s="54">
        <v>109</v>
      </c>
      <c r="F13" s="50">
        <v>63.302752293577974</v>
      </c>
      <c r="G13" s="50">
        <v>36.69724770642202</v>
      </c>
      <c r="H13" s="54">
        <v>21</v>
      </c>
      <c r="I13" s="55">
        <v>71.42857142857143</v>
      </c>
      <c r="J13" s="55">
        <v>28.571428571428573</v>
      </c>
      <c r="K13" s="54">
        <v>40</v>
      </c>
      <c r="L13" s="55">
        <v>52.5</v>
      </c>
      <c r="M13" s="50">
        <v>47.5</v>
      </c>
      <c r="N13" s="56">
        <v>756</v>
      </c>
      <c r="O13" s="50">
        <v>57.27513227513228</v>
      </c>
      <c r="P13" s="50">
        <v>42.72486772486773</v>
      </c>
      <c r="Q13" s="56">
        <v>657</v>
      </c>
      <c r="R13" s="55">
        <v>56.62100456621004</v>
      </c>
      <c r="S13" s="55">
        <v>43.37899543378995</v>
      </c>
      <c r="T13" s="54">
        <v>504</v>
      </c>
      <c r="U13" s="55">
        <v>61.904761904761905</v>
      </c>
      <c r="V13" s="55">
        <v>38.095238095238095</v>
      </c>
    </row>
    <row r="14" spans="1:22" s="17" customFormat="1" ht="18.75" customHeight="1">
      <c r="A14" s="52" t="s">
        <v>31</v>
      </c>
      <c r="B14" s="53">
        <v>358</v>
      </c>
      <c r="C14" s="50">
        <v>50.83798882681564</v>
      </c>
      <c r="D14" s="50">
        <v>49.162011173184354</v>
      </c>
      <c r="E14" s="54">
        <v>99</v>
      </c>
      <c r="F14" s="50">
        <v>47.474747474747474</v>
      </c>
      <c r="G14" s="50">
        <v>52.525252525252526</v>
      </c>
      <c r="H14" s="54">
        <v>38</v>
      </c>
      <c r="I14" s="55">
        <v>63.1578947368421</v>
      </c>
      <c r="J14" s="55">
        <v>36.8421052631579</v>
      </c>
      <c r="K14" s="54">
        <v>58</v>
      </c>
      <c r="L14" s="55">
        <v>87.93103448275863</v>
      </c>
      <c r="M14" s="50">
        <v>12.06896551724138</v>
      </c>
      <c r="N14" s="56">
        <v>349</v>
      </c>
      <c r="O14" s="50">
        <v>51.00286532951289</v>
      </c>
      <c r="P14" s="50">
        <v>48.9971346704871</v>
      </c>
      <c r="Q14" s="56">
        <v>272</v>
      </c>
      <c r="R14" s="55">
        <v>54.77941176470588</v>
      </c>
      <c r="S14" s="55">
        <v>45.220588235294116</v>
      </c>
      <c r="T14" s="54">
        <v>239</v>
      </c>
      <c r="U14" s="55">
        <v>58.15899581589958</v>
      </c>
      <c r="V14" s="55">
        <v>41.84100418410041</v>
      </c>
    </row>
    <row r="15" spans="1:22" s="17" customFormat="1" ht="18.75" customHeight="1">
      <c r="A15" s="52" t="s">
        <v>32</v>
      </c>
      <c r="B15" s="53">
        <v>850</v>
      </c>
      <c r="C15" s="50">
        <v>62.11764705882353</v>
      </c>
      <c r="D15" s="50">
        <v>37.88235294117647</v>
      </c>
      <c r="E15" s="54">
        <v>201</v>
      </c>
      <c r="F15" s="50">
        <v>55.72139303482588</v>
      </c>
      <c r="G15" s="50">
        <v>44.278606965174134</v>
      </c>
      <c r="H15" s="54">
        <v>108</v>
      </c>
      <c r="I15" s="55">
        <v>83.33333333333333</v>
      </c>
      <c r="J15" s="55">
        <v>16.666666666666664</v>
      </c>
      <c r="K15" s="54">
        <v>43</v>
      </c>
      <c r="L15" s="55">
        <v>53.48837209302326</v>
      </c>
      <c r="M15" s="50">
        <v>46.51162790697674</v>
      </c>
      <c r="N15" s="56">
        <v>766</v>
      </c>
      <c r="O15" s="50">
        <v>62.40208877284595</v>
      </c>
      <c r="P15" s="50">
        <v>37.59791122715404</v>
      </c>
      <c r="Q15" s="56">
        <v>698</v>
      </c>
      <c r="R15" s="55">
        <v>63.61031518624642</v>
      </c>
      <c r="S15" s="55">
        <v>36.38968481375358</v>
      </c>
      <c r="T15" s="54">
        <v>609</v>
      </c>
      <c r="U15" s="55">
        <v>66.83087027914614</v>
      </c>
      <c r="V15" s="55">
        <v>33.16912972085386</v>
      </c>
    </row>
    <row r="16" spans="1:22" s="17" customFormat="1" ht="18.75" customHeight="1">
      <c r="A16" s="52" t="s">
        <v>33</v>
      </c>
      <c r="B16" s="53">
        <v>1480</v>
      </c>
      <c r="C16" s="50">
        <v>50.67567567567567</v>
      </c>
      <c r="D16" s="50">
        <v>49.32432432432432</v>
      </c>
      <c r="E16" s="54">
        <v>254</v>
      </c>
      <c r="F16" s="50">
        <v>48.425196850393704</v>
      </c>
      <c r="G16" s="50">
        <v>51.574803149606296</v>
      </c>
      <c r="H16" s="54">
        <v>254</v>
      </c>
      <c r="I16" s="55">
        <v>74.40944881889763</v>
      </c>
      <c r="J16" s="55">
        <v>25.590551181102363</v>
      </c>
      <c r="K16" s="54">
        <v>127</v>
      </c>
      <c r="L16" s="55">
        <v>46.45669291338583</v>
      </c>
      <c r="M16" s="50">
        <v>53.54330708661417</v>
      </c>
      <c r="N16" s="56">
        <v>1444</v>
      </c>
      <c r="O16" s="50">
        <v>50.69252077562327</v>
      </c>
      <c r="P16" s="50">
        <v>49.307479224376735</v>
      </c>
      <c r="Q16" s="56">
        <v>1258</v>
      </c>
      <c r="R16" s="55">
        <v>51.828298887122415</v>
      </c>
      <c r="S16" s="55">
        <v>48.171701112877585</v>
      </c>
      <c r="T16" s="54">
        <v>1065</v>
      </c>
      <c r="U16" s="55">
        <v>54.55399061032864</v>
      </c>
      <c r="V16" s="55">
        <v>45.44600938967136</v>
      </c>
    </row>
    <row r="17" spans="1:22" s="17" customFormat="1" ht="18.75" customHeight="1">
      <c r="A17" s="52" t="s">
        <v>34</v>
      </c>
      <c r="B17" s="53">
        <v>788</v>
      </c>
      <c r="C17" s="50">
        <v>61.92893401015228</v>
      </c>
      <c r="D17" s="50">
        <v>38.07106598984772</v>
      </c>
      <c r="E17" s="54">
        <v>120</v>
      </c>
      <c r="F17" s="50">
        <v>53.333333333333336</v>
      </c>
      <c r="G17" s="50">
        <v>46.66666666666667</v>
      </c>
      <c r="H17" s="54">
        <v>78</v>
      </c>
      <c r="I17" s="55">
        <v>91.02564102564102</v>
      </c>
      <c r="J17" s="55">
        <v>8.974358974358974</v>
      </c>
      <c r="K17" s="54">
        <v>67</v>
      </c>
      <c r="L17" s="55">
        <v>91.04477611940298</v>
      </c>
      <c r="M17" s="50">
        <v>8.955223880597014</v>
      </c>
      <c r="N17" s="56">
        <v>726</v>
      </c>
      <c r="O17" s="50">
        <v>62.25895316804408</v>
      </c>
      <c r="P17" s="50">
        <v>37.74104683195593</v>
      </c>
      <c r="Q17" s="56">
        <v>637</v>
      </c>
      <c r="R17" s="55">
        <v>64.36420722135007</v>
      </c>
      <c r="S17" s="55">
        <v>35.63579277864992</v>
      </c>
      <c r="T17" s="54">
        <v>551</v>
      </c>
      <c r="U17" s="55">
        <v>66.60617059891108</v>
      </c>
      <c r="V17" s="55">
        <v>33.39382940108893</v>
      </c>
    </row>
    <row r="18" spans="1:22" s="17" customFormat="1" ht="18.75" customHeight="1">
      <c r="A18" s="52" t="s">
        <v>35</v>
      </c>
      <c r="B18" s="53">
        <v>433</v>
      </c>
      <c r="C18" s="50">
        <v>51.73210161662818</v>
      </c>
      <c r="D18" s="50">
        <v>48.26789838337182</v>
      </c>
      <c r="E18" s="54">
        <v>156</v>
      </c>
      <c r="F18" s="50">
        <v>62.82051282051282</v>
      </c>
      <c r="G18" s="50">
        <v>37.179487179487175</v>
      </c>
      <c r="H18" s="54">
        <v>84</v>
      </c>
      <c r="I18" s="55">
        <v>67.85714285714286</v>
      </c>
      <c r="J18" s="55">
        <v>32.142857142857146</v>
      </c>
      <c r="K18" s="54">
        <v>70</v>
      </c>
      <c r="L18" s="55">
        <v>75.71428571428572</v>
      </c>
      <c r="M18" s="50">
        <v>24.28571428571429</v>
      </c>
      <c r="N18" s="56">
        <v>405</v>
      </c>
      <c r="O18" s="50">
        <v>51.851851851851855</v>
      </c>
      <c r="P18" s="50">
        <v>48.14814814814815</v>
      </c>
      <c r="Q18" s="56">
        <v>281</v>
      </c>
      <c r="R18" s="55">
        <v>48.754448398576514</v>
      </c>
      <c r="S18" s="55">
        <v>51.245551601423486</v>
      </c>
      <c r="T18" s="54">
        <v>253</v>
      </c>
      <c r="U18" s="55">
        <v>50.988142292490124</v>
      </c>
      <c r="V18" s="55">
        <v>49.01185770750988</v>
      </c>
    </row>
    <row r="19" spans="1:22" s="17" customFormat="1" ht="27.75" customHeight="1">
      <c r="A19" s="83" t="s">
        <v>55</v>
      </c>
      <c r="B19" s="53">
        <v>374</v>
      </c>
      <c r="C19" s="50">
        <v>58.8235294117647</v>
      </c>
      <c r="D19" s="50">
        <v>41.17647058823529</v>
      </c>
      <c r="E19" s="54">
        <v>61</v>
      </c>
      <c r="F19" s="50">
        <v>44.26229508196722</v>
      </c>
      <c r="G19" s="50">
        <v>55.73770491803279</v>
      </c>
      <c r="H19" s="54">
        <v>33</v>
      </c>
      <c r="I19" s="55">
        <v>87.87878787878788</v>
      </c>
      <c r="J19" s="55">
        <v>12.121212121212121</v>
      </c>
      <c r="K19" s="54">
        <v>7</v>
      </c>
      <c r="L19" s="55">
        <v>71.42857142857142</v>
      </c>
      <c r="M19" s="50">
        <v>28.57142857142857</v>
      </c>
      <c r="N19" s="56">
        <v>352</v>
      </c>
      <c r="O19" s="50">
        <v>57.10227272727273</v>
      </c>
      <c r="P19" s="50">
        <v>42.89772727272727</v>
      </c>
      <c r="Q19" s="56">
        <v>297</v>
      </c>
      <c r="R19" s="55">
        <v>59.25925925925925</v>
      </c>
      <c r="S19" s="55">
        <v>40.74074074074074</v>
      </c>
      <c r="T19" s="54">
        <v>261</v>
      </c>
      <c r="U19" s="55">
        <v>59.38697318007663</v>
      </c>
      <c r="V19" s="55">
        <v>40.61302681992338</v>
      </c>
    </row>
    <row r="20" spans="1:22" s="17" customFormat="1" ht="18.75" customHeight="1">
      <c r="A20" s="52" t="s">
        <v>36</v>
      </c>
      <c r="B20" s="53">
        <v>724</v>
      </c>
      <c r="C20" s="50">
        <v>38.950276243093924</v>
      </c>
      <c r="D20" s="50">
        <v>61.049723756906076</v>
      </c>
      <c r="E20" s="54">
        <v>300</v>
      </c>
      <c r="F20" s="50">
        <v>48.333333333333336</v>
      </c>
      <c r="G20" s="50">
        <v>51.666666666666664</v>
      </c>
      <c r="H20" s="54">
        <v>69</v>
      </c>
      <c r="I20" s="55">
        <v>30.434782608695656</v>
      </c>
      <c r="J20" s="55">
        <v>69.56521739130436</v>
      </c>
      <c r="K20" s="54">
        <v>16</v>
      </c>
      <c r="L20" s="55">
        <v>25</v>
      </c>
      <c r="M20" s="50">
        <v>75</v>
      </c>
      <c r="N20" s="56">
        <v>692</v>
      </c>
      <c r="O20" s="50">
        <v>39.16184971098266</v>
      </c>
      <c r="P20" s="50">
        <v>60.83815028901734</v>
      </c>
      <c r="Q20" s="56">
        <v>454</v>
      </c>
      <c r="R20" s="55">
        <v>35.02202643171806</v>
      </c>
      <c r="S20" s="55">
        <v>64.97797356828194</v>
      </c>
      <c r="T20" s="54">
        <v>399</v>
      </c>
      <c r="U20" s="55">
        <v>36.090225563909776</v>
      </c>
      <c r="V20" s="55">
        <v>63.909774436090224</v>
      </c>
    </row>
    <row r="21" spans="1:22" s="17" customFormat="1" ht="18.75" customHeight="1">
      <c r="A21" s="52" t="s">
        <v>37</v>
      </c>
      <c r="B21" s="53">
        <v>554</v>
      </c>
      <c r="C21" s="50">
        <v>52.16606498194946</v>
      </c>
      <c r="D21" s="50">
        <v>47.83393501805054</v>
      </c>
      <c r="E21" s="54">
        <v>120</v>
      </c>
      <c r="F21" s="50">
        <v>47.5</v>
      </c>
      <c r="G21" s="50">
        <v>52.5</v>
      </c>
      <c r="H21" s="54">
        <v>100</v>
      </c>
      <c r="I21" s="55">
        <v>71</v>
      </c>
      <c r="J21" s="55">
        <v>29</v>
      </c>
      <c r="K21" s="54">
        <v>69</v>
      </c>
      <c r="L21" s="55">
        <v>88.40579710144928</v>
      </c>
      <c r="M21" s="50">
        <v>11.594202898550726</v>
      </c>
      <c r="N21" s="56">
        <v>500</v>
      </c>
      <c r="O21" s="50">
        <v>50.4</v>
      </c>
      <c r="P21" s="50">
        <v>49.6</v>
      </c>
      <c r="Q21" s="56">
        <v>418</v>
      </c>
      <c r="R21" s="55">
        <v>54.066985645933016</v>
      </c>
      <c r="S21" s="55">
        <v>45.93301435406699</v>
      </c>
      <c r="T21" s="54">
        <v>365</v>
      </c>
      <c r="U21" s="55">
        <v>58.9041095890411</v>
      </c>
      <c r="V21" s="55">
        <v>41.09589041095891</v>
      </c>
    </row>
    <row r="22" spans="1:22" s="17" customFormat="1" ht="18.75" customHeight="1">
      <c r="A22" s="52" t="s">
        <v>38</v>
      </c>
      <c r="B22" s="53">
        <v>2173</v>
      </c>
      <c r="C22" s="50">
        <v>42.93603313391625</v>
      </c>
      <c r="D22" s="50">
        <v>57.06396686608375</v>
      </c>
      <c r="E22" s="54">
        <v>512</v>
      </c>
      <c r="F22" s="50">
        <v>54.1015625</v>
      </c>
      <c r="G22" s="50">
        <v>45.8984375</v>
      </c>
      <c r="H22" s="54">
        <v>291</v>
      </c>
      <c r="I22" s="55">
        <v>49.48453608247422</v>
      </c>
      <c r="J22" s="55">
        <v>50.51546391752577</v>
      </c>
      <c r="K22" s="54">
        <v>133</v>
      </c>
      <c r="L22" s="55">
        <v>47.368421052631575</v>
      </c>
      <c r="M22" s="50">
        <v>52.63157894736842</v>
      </c>
      <c r="N22" s="56">
        <v>1957</v>
      </c>
      <c r="O22" s="50">
        <v>42.514052120592744</v>
      </c>
      <c r="P22" s="50">
        <v>57.485947879407256</v>
      </c>
      <c r="Q22" s="56">
        <v>1731</v>
      </c>
      <c r="R22" s="55">
        <v>42.63431542461006</v>
      </c>
      <c r="S22" s="55">
        <v>57.36568457538995</v>
      </c>
      <c r="T22" s="54">
        <v>1449</v>
      </c>
      <c r="U22" s="55">
        <v>44.375431331953074</v>
      </c>
      <c r="V22" s="55">
        <v>55.624568668046926</v>
      </c>
    </row>
    <row r="23" spans="1:22" s="17" customFormat="1" ht="18.75" customHeight="1">
      <c r="A23" s="52" t="s">
        <v>39</v>
      </c>
      <c r="B23" s="53">
        <v>1193</v>
      </c>
      <c r="C23" s="50">
        <v>57.166806370494555</v>
      </c>
      <c r="D23" s="50">
        <v>42.83319362950545</v>
      </c>
      <c r="E23" s="54">
        <v>122</v>
      </c>
      <c r="F23" s="50">
        <v>60.65573770491803</v>
      </c>
      <c r="G23" s="50">
        <v>39.34426229508197</v>
      </c>
      <c r="H23" s="54">
        <v>84</v>
      </c>
      <c r="I23" s="55">
        <v>66.66666666666667</v>
      </c>
      <c r="J23" s="55">
        <v>33.333333333333336</v>
      </c>
      <c r="K23" s="54">
        <v>143</v>
      </c>
      <c r="L23" s="55">
        <v>78.32167832167832</v>
      </c>
      <c r="M23" s="50">
        <v>21.67832167832168</v>
      </c>
      <c r="N23" s="56">
        <v>1104</v>
      </c>
      <c r="O23" s="50">
        <v>57.42753623188406</v>
      </c>
      <c r="P23" s="50">
        <v>42.572463768115945</v>
      </c>
      <c r="Q23" s="56">
        <v>1044</v>
      </c>
      <c r="R23" s="55">
        <v>57.95019157088123</v>
      </c>
      <c r="S23" s="55">
        <v>42.04980842911878</v>
      </c>
      <c r="T23" s="54">
        <v>995</v>
      </c>
      <c r="U23" s="55">
        <v>58.69346733668342</v>
      </c>
      <c r="V23" s="55">
        <v>41.30653266331659</v>
      </c>
    </row>
    <row r="24" spans="1:22" s="17" customFormat="1" ht="18.75" customHeight="1">
      <c r="A24" s="52" t="s">
        <v>40</v>
      </c>
      <c r="B24" s="53">
        <v>392</v>
      </c>
      <c r="C24" s="50">
        <v>55.86734693877551</v>
      </c>
      <c r="D24" s="50">
        <v>44.13265306122449</v>
      </c>
      <c r="E24" s="54">
        <v>27</v>
      </c>
      <c r="F24" s="50">
        <v>55.55555555555555</v>
      </c>
      <c r="G24" s="50">
        <v>44.44444444444444</v>
      </c>
      <c r="H24" s="54">
        <v>59</v>
      </c>
      <c r="I24" s="55">
        <v>84.74576271186442</v>
      </c>
      <c r="J24" s="55">
        <v>15.254237288135593</v>
      </c>
      <c r="K24" s="54">
        <v>23</v>
      </c>
      <c r="L24" s="55">
        <v>100</v>
      </c>
      <c r="M24" s="50">
        <v>0</v>
      </c>
      <c r="N24" s="56">
        <v>374</v>
      </c>
      <c r="O24" s="50">
        <v>56.41711229946524</v>
      </c>
      <c r="P24" s="50">
        <v>43.582887700534755</v>
      </c>
      <c r="Q24" s="56">
        <v>346</v>
      </c>
      <c r="R24" s="55">
        <v>56.358381502890175</v>
      </c>
      <c r="S24" s="55">
        <v>43.641618497109825</v>
      </c>
      <c r="T24" s="54">
        <v>292</v>
      </c>
      <c r="U24" s="55">
        <v>57.87671232876713</v>
      </c>
      <c r="V24" s="55">
        <v>42.12328767123288</v>
      </c>
    </row>
    <row r="25" spans="1:22" s="17" customFormat="1" ht="18.75" customHeight="1">
      <c r="A25" s="52" t="s">
        <v>41</v>
      </c>
      <c r="B25" s="53">
        <v>826</v>
      </c>
      <c r="C25" s="50">
        <v>48.789346246973366</v>
      </c>
      <c r="D25" s="50">
        <v>51.210653753026634</v>
      </c>
      <c r="E25" s="54">
        <v>224</v>
      </c>
      <c r="F25" s="50">
        <v>62.94642857142856</v>
      </c>
      <c r="G25" s="50">
        <v>37.05357142857142</v>
      </c>
      <c r="H25" s="54">
        <v>71</v>
      </c>
      <c r="I25" s="55">
        <v>60.563380281690144</v>
      </c>
      <c r="J25" s="55">
        <v>39.43661971830986</v>
      </c>
      <c r="K25" s="54">
        <v>80</v>
      </c>
      <c r="L25" s="55">
        <v>75</v>
      </c>
      <c r="M25" s="50">
        <v>25</v>
      </c>
      <c r="N25" s="56">
        <v>795</v>
      </c>
      <c r="O25" s="50">
        <v>48.42767295597484</v>
      </c>
      <c r="P25" s="50">
        <v>51.57232704402516</v>
      </c>
      <c r="Q25" s="56">
        <v>558</v>
      </c>
      <c r="R25" s="55">
        <v>45.16129032258065</v>
      </c>
      <c r="S25" s="55">
        <v>54.83870967741935</v>
      </c>
      <c r="T25" s="54">
        <v>491</v>
      </c>
      <c r="U25" s="55">
        <v>45.824847250509166</v>
      </c>
      <c r="V25" s="55">
        <v>54.175152749490834</v>
      </c>
    </row>
    <row r="26" spans="1:22" s="17" customFormat="1" ht="18.75" customHeight="1">
      <c r="A26" s="52" t="s">
        <v>42</v>
      </c>
      <c r="B26" s="53">
        <v>678</v>
      </c>
      <c r="C26" s="50">
        <v>52.359882005899706</v>
      </c>
      <c r="D26" s="50">
        <v>47.640117994100294</v>
      </c>
      <c r="E26" s="54">
        <v>50</v>
      </c>
      <c r="F26" s="50">
        <v>48</v>
      </c>
      <c r="G26" s="50">
        <v>52</v>
      </c>
      <c r="H26" s="54">
        <v>19</v>
      </c>
      <c r="I26" s="55">
        <v>78.94736842105263</v>
      </c>
      <c r="J26" s="55">
        <v>21.05263157894737</v>
      </c>
      <c r="K26" s="54">
        <v>18</v>
      </c>
      <c r="L26" s="55">
        <v>66.66666666666667</v>
      </c>
      <c r="M26" s="50">
        <v>33.333333333333336</v>
      </c>
      <c r="N26" s="56">
        <v>650</v>
      </c>
      <c r="O26" s="50">
        <v>53.07692307692308</v>
      </c>
      <c r="P26" s="50">
        <v>46.92307692307692</v>
      </c>
      <c r="Q26" s="56">
        <v>608</v>
      </c>
      <c r="R26" s="55">
        <v>53.94736842105263</v>
      </c>
      <c r="S26" s="55">
        <v>46.05263157894737</v>
      </c>
      <c r="T26" s="54">
        <v>564</v>
      </c>
      <c r="U26" s="55">
        <v>53.54609929078015</v>
      </c>
      <c r="V26" s="55">
        <v>46.45390070921986</v>
      </c>
    </row>
    <row r="27" spans="1:22" s="17" customFormat="1" ht="18.75" customHeight="1">
      <c r="A27" s="52" t="s">
        <v>43</v>
      </c>
      <c r="B27" s="53">
        <v>1058</v>
      </c>
      <c r="C27" s="50">
        <v>47.82608695652174</v>
      </c>
      <c r="D27" s="50">
        <v>52.17391304347826</v>
      </c>
      <c r="E27" s="54">
        <v>376</v>
      </c>
      <c r="F27" s="50">
        <v>55.58510638297873</v>
      </c>
      <c r="G27" s="50">
        <v>44.41489361702128</v>
      </c>
      <c r="H27" s="54">
        <v>100</v>
      </c>
      <c r="I27" s="55">
        <v>24</v>
      </c>
      <c r="J27" s="55">
        <v>76</v>
      </c>
      <c r="K27" s="54">
        <v>174</v>
      </c>
      <c r="L27" s="55">
        <v>58.04597701149425</v>
      </c>
      <c r="M27" s="50">
        <v>41.95402298850575</v>
      </c>
      <c r="N27" s="56">
        <v>1006</v>
      </c>
      <c r="O27" s="50">
        <v>48.508946322067594</v>
      </c>
      <c r="P27" s="50">
        <v>51.491053677932406</v>
      </c>
      <c r="Q27" s="56">
        <v>638</v>
      </c>
      <c r="R27" s="55">
        <v>47.64890282131662</v>
      </c>
      <c r="S27" s="55">
        <v>52.35109717868339</v>
      </c>
      <c r="T27" s="54">
        <v>491</v>
      </c>
      <c r="U27" s="55">
        <v>52.342158859470466</v>
      </c>
      <c r="V27" s="55">
        <v>47.65784114052953</v>
      </c>
    </row>
    <row r="28" spans="1:22" s="17" customFormat="1" ht="18.75" customHeight="1">
      <c r="A28" s="52" t="s">
        <v>44</v>
      </c>
      <c r="B28" s="53">
        <v>2750</v>
      </c>
      <c r="C28" s="50">
        <v>41.527272727272724</v>
      </c>
      <c r="D28" s="50">
        <v>58.472727272727276</v>
      </c>
      <c r="E28" s="54">
        <v>618</v>
      </c>
      <c r="F28" s="50">
        <v>50</v>
      </c>
      <c r="G28" s="50">
        <v>50</v>
      </c>
      <c r="H28" s="54">
        <v>266</v>
      </c>
      <c r="I28" s="55">
        <v>54.13533834586466</v>
      </c>
      <c r="J28" s="55">
        <v>45.86466165413533</v>
      </c>
      <c r="K28" s="54">
        <v>270</v>
      </c>
      <c r="L28" s="55">
        <v>29.259259259259256</v>
      </c>
      <c r="M28" s="50">
        <v>70.74074074074073</v>
      </c>
      <c r="N28" s="56">
        <v>2599</v>
      </c>
      <c r="O28" s="50">
        <v>41.32358599461332</v>
      </c>
      <c r="P28" s="50">
        <v>58.67641400538669</v>
      </c>
      <c r="Q28" s="56">
        <v>2208</v>
      </c>
      <c r="R28" s="55">
        <v>42.16485507246377</v>
      </c>
      <c r="S28" s="55">
        <v>57.835144927536234</v>
      </c>
      <c r="T28" s="54">
        <v>1640</v>
      </c>
      <c r="U28" s="55">
        <v>48.78048780487805</v>
      </c>
      <c r="V28" s="55">
        <v>51.21951219512196</v>
      </c>
    </row>
    <row r="29" spans="1:22" s="17" customFormat="1" ht="27" customHeight="1">
      <c r="A29" s="83" t="s">
        <v>56</v>
      </c>
      <c r="B29" s="53">
        <v>182</v>
      </c>
      <c r="C29" s="50">
        <v>43.4065934065934</v>
      </c>
      <c r="D29" s="50">
        <v>56.59340659340659</v>
      </c>
      <c r="E29" s="54">
        <v>119</v>
      </c>
      <c r="F29" s="50">
        <v>42.016806722689076</v>
      </c>
      <c r="G29" s="50">
        <v>57.983193277310924</v>
      </c>
      <c r="H29" s="54">
        <v>22</v>
      </c>
      <c r="I29" s="55">
        <v>31.818181818181817</v>
      </c>
      <c r="J29" s="55">
        <v>68.18181818181819</v>
      </c>
      <c r="K29" s="54">
        <v>15</v>
      </c>
      <c r="L29" s="55">
        <v>60</v>
      </c>
      <c r="M29" s="50">
        <v>40</v>
      </c>
      <c r="N29" s="56">
        <v>159</v>
      </c>
      <c r="O29" s="50">
        <v>46.54088050314465</v>
      </c>
      <c r="P29" s="50">
        <v>53.459119496855344</v>
      </c>
      <c r="Q29" s="56">
        <v>118</v>
      </c>
      <c r="R29" s="55">
        <v>39.83050847457627</v>
      </c>
      <c r="S29" s="55">
        <v>60.16949152542373</v>
      </c>
      <c r="T29" s="54">
        <v>90</v>
      </c>
      <c r="U29" s="55">
        <v>43.333333333333336</v>
      </c>
      <c r="V29" s="55">
        <v>56.666666666666664</v>
      </c>
    </row>
    <row r="30" spans="1:22" s="17" customFormat="1" ht="18.75" customHeight="1">
      <c r="A30" s="57" t="s">
        <v>45</v>
      </c>
      <c r="B30" s="58">
        <v>407</v>
      </c>
      <c r="C30" s="50">
        <v>40.04914004914005</v>
      </c>
      <c r="D30" s="50">
        <v>59.95085995085994</v>
      </c>
      <c r="E30" s="54">
        <v>123</v>
      </c>
      <c r="F30" s="50">
        <v>50.40650406504065</v>
      </c>
      <c r="G30" s="50">
        <v>49.59349593495935</v>
      </c>
      <c r="H30" s="54">
        <v>47</v>
      </c>
      <c r="I30" s="55">
        <v>48.93617021276596</v>
      </c>
      <c r="J30" s="55">
        <v>51.06382978723405</v>
      </c>
      <c r="K30" s="54">
        <v>14</v>
      </c>
      <c r="L30" s="55">
        <v>14.285714285714285</v>
      </c>
      <c r="M30" s="50">
        <v>85.71428571428571</v>
      </c>
      <c r="N30" s="56">
        <v>396</v>
      </c>
      <c r="O30" s="50">
        <v>40.656565656565654</v>
      </c>
      <c r="P30" s="50">
        <v>59.343434343434346</v>
      </c>
      <c r="Q30" s="56">
        <v>285</v>
      </c>
      <c r="R30" s="55">
        <v>40</v>
      </c>
      <c r="S30" s="55">
        <v>60</v>
      </c>
      <c r="T30" s="54">
        <v>237</v>
      </c>
      <c r="U30" s="55">
        <v>43.459915611814345</v>
      </c>
      <c r="V30" s="55">
        <v>56.540084388185655</v>
      </c>
    </row>
    <row r="31" spans="1:22" s="17" customFormat="1" ht="18.75" customHeight="1">
      <c r="A31" s="59" t="s">
        <v>46</v>
      </c>
      <c r="B31" s="60">
        <v>1933</v>
      </c>
      <c r="C31" s="50">
        <v>36.730470770822556</v>
      </c>
      <c r="D31" s="50">
        <v>63.26952922917745</v>
      </c>
      <c r="E31" s="54">
        <v>358</v>
      </c>
      <c r="F31" s="50">
        <v>48.04469273743017</v>
      </c>
      <c r="G31" s="50">
        <v>51.95530726256983</v>
      </c>
      <c r="H31" s="54">
        <v>183</v>
      </c>
      <c r="I31" s="55">
        <v>36.612021857923494</v>
      </c>
      <c r="J31" s="55">
        <v>63.3879781420765</v>
      </c>
      <c r="K31" s="54">
        <v>176</v>
      </c>
      <c r="L31" s="55">
        <v>40.34090909090909</v>
      </c>
      <c r="M31" s="50">
        <v>59.65909090909091</v>
      </c>
      <c r="N31" s="56">
        <v>1744</v>
      </c>
      <c r="O31" s="50">
        <v>36.46788990825688</v>
      </c>
      <c r="P31" s="50">
        <v>63.532110091743114</v>
      </c>
      <c r="Q31" s="56">
        <v>1469</v>
      </c>
      <c r="R31" s="55">
        <v>35.738597685500345</v>
      </c>
      <c r="S31" s="55">
        <v>64.26140231449966</v>
      </c>
      <c r="T31" s="54">
        <v>1032</v>
      </c>
      <c r="U31" s="55">
        <v>40.406976744186046</v>
      </c>
      <c r="V31" s="55">
        <v>59.593023255813954</v>
      </c>
    </row>
    <row r="32" spans="1:22" s="17" customFormat="1" ht="18.75" customHeight="1">
      <c r="A32" s="59" t="s">
        <v>47</v>
      </c>
      <c r="B32" s="60">
        <v>155</v>
      </c>
      <c r="C32" s="50">
        <v>54.193548387096776</v>
      </c>
      <c r="D32" s="50">
        <v>45.806451612903224</v>
      </c>
      <c r="E32" s="54">
        <v>25</v>
      </c>
      <c r="F32" s="50">
        <v>52</v>
      </c>
      <c r="G32" s="50">
        <v>48</v>
      </c>
      <c r="H32" s="54">
        <v>35</v>
      </c>
      <c r="I32" s="55">
        <v>77.14285714285715</v>
      </c>
      <c r="J32" s="55">
        <v>22.857142857142858</v>
      </c>
      <c r="K32" s="54">
        <v>10</v>
      </c>
      <c r="L32" s="55">
        <v>80</v>
      </c>
      <c r="M32" s="50">
        <v>20</v>
      </c>
      <c r="N32" s="56">
        <v>151</v>
      </c>
      <c r="O32" s="50">
        <v>55.62913907284768</v>
      </c>
      <c r="P32" s="50">
        <v>44.370860927152314</v>
      </c>
      <c r="Q32" s="56">
        <v>130</v>
      </c>
      <c r="R32" s="55">
        <v>55.38461538461538</v>
      </c>
      <c r="S32" s="55">
        <v>44.61538461538461</v>
      </c>
      <c r="T32" s="54">
        <v>113</v>
      </c>
      <c r="U32" s="55">
        <v>57.522123893805315</v>
      </c>
      <c r="V32" s="55">
        <v>42.47787610619469</v>
      </c>
    </row>
    <row r="33" spans="1:22" ht="18.75" customHeight="1">
      <c r="A33" s="68" t="s">
        <v>48</v>
      </c>
      <c r="B33" s="69">
        <v>482</v>
      </c>
      <c r="C33" s="72">
        <v>68.67219917012447</v>
      </c>
      <c r="D33" s="73">
        <v>31.327800829875518</v>
      </c>
      <c r="E33" s="70">
        <v>89</v>
      </c>
      <c r="F33" s="73">
        <v>42.69662921348314</v>
      </c>
      <c r="G33" s="73">
        <v>57.30337078651685</v>
      </c>
      <c r="H33" s="70">
        <v>51</v>
      </c>
      <c r="I33" s="74">
        <v>96.07843137254902</v>
      </c>
      <c r="J33" s="73">
        <v>3.9215686274509802</v>
      </c>
      <c r="K33" s="70">
        <v>211</v>
      </c>
      <c r="L33" s="74">
        <v>83.41232227488152</v>
      </c>
      <c r="M33" s="73">
        <v>16.587677725118485</v>
      </c>
      <c r="N33" s="70">
        <v>455</v>
      </c>
      <c r="O33" s="75">
        <v>68.57142857142857</v>
      </c>
      <c r="P33" s="76">
        <v>31.42857142857143</v>
      </c>
      <c r="Q33" s="71">
        <v>410</v>
      </c>
      <c r="R33" s="74">
        <v>73.17073170731707</v>
      </c>
      <c r="S33" s="73">
        <v>26.82926829268293</v>
      </c>
      <c r="T33" s="70">
        <v>375</v>
      </c>
      <c r="U33" s="73">
        <v>74.66666666666667</v>
      </c>
      <c r="V33" s="74">
        <v>25.333333333333332</v>
      </c>
    </row>
    <row r="34" spans="1:22" ht="18.75" customHeight="1">
      <c r="A34" s="68" t="s">
        <v>49</v>
      </c>
      <c r="B34" s="69">
        <v>589</v>
      </c>
      <c r="C34" s="74">
        <v>45.16129032258065</v>
      </c>
      <c r="D34" s="73">
        <v>54.83870967741936</v>
      </c>
      <c r="E34" s="70">
        <v>264</v>
      </c>
      <c r="F34" s="73">
        <v>43.560606060606055</v>
      </c>
      <c r="G34" s="73">
        <v>56.43939393939394</v>
      </c>
      <c r="H34" s="70">
        <v>105</v>
      </c>
      <c r="I34" s="74">
        <v>60.95238095238095</v>
      </c>
      <c r="J34" s="73">
        <v>39.047619047619044</v>
      </c>
      <c r="K34" s="70">
        <v>97</v>
      </c>
      <c r="L34" s="74">
        <v>42.2680412371134</v>
      </c>
      <c r="M34" s="73">
        <v>57.7319587628866</v>
      </c>
      <c r="N34" s="70">
        <v>559</v>
      </c>
      <c r="O34" s="75">
        <v>45.61717352415027</v>
      </c>
      <c r="P34" s="76">
        <v>54.38282647584973</v>
      </c>
      <c r="Q34" s="70">
        <v>396</v>
      </c>
      <c r="R34" s="74">
        <v>42.92929292929293</v>
      </c>
      <c r="S34" s="73">
        <v>57.07070707070707</v>
      </c>
      <c r="T34" s="70">
        <v>331</v>
      </c>
      <c r="U34" s="73">
        <v>45.01510574018127</v>
      </c>
      <c r="V34" s="74">
        <v>54.98489425981873</v>
      </c>
    </row>
    <row r="35" spans="1:22" ht="18.75" customHeight="1">
      <c r="A35" s="68" t="s">
        <v>50</v>
      </c>
      <c r="B35" s="69">
        <v>571</v>
      </c>
      <c r="C35" s="74">
        <v>42.03152364273205</v>
      </c>
      <c r="D35" s="73">
        <v>57.96847635726795</v>
      </c>
      <c r="E35" s="70">
        <v>314</v>
      </c>
      <c r="F35" s="73">
        <v>42.038216560509554</v>
      </c>
      <c r="G35" s="73">
        <v>57.961783439490446</v>
      </c>
      <c r="H35" s="70">
        <v>82</v>
      </c>
      <c r="I35" s="74">
        <v>51.21951219512196</v>
      </c>
      <c r="J35" s="73">
        <v>48.78048780487805</v>
      </c>
      <c r="K35" s="70">
        <v>73</v>
      </c>
      <c r="L35" s="74">
        <v>34.24657534246575</v>
      </c>
      <c r="M35" s="73">
        <v>65.75342465753425</v>
      </c>
      <c r="N35" s="70">
        <v>552</v>
      </c>
      <c r="O35" s="75">
        <v>42.02898550724638</v>
      </c>
      <c r="P35" s="76">
        <v>57.971014492753625</v>
      </c>
      <c r="Q35" s="70">
        <v>383</v>
      </c>
      <c r="R35" s="74">
        <v>42.819843342036556</v>
      </c>
      <c r="S35" s="73">
        <v>57.180156657963444</v>
      </c>
      <c r="T35" s="70">
        <v>303</v>
      </c>
      <c r="U35" s="73">
        <v>43.23432343234324</v>
      </c>
      <c r="V35" s="74">
        <v>56.76567656765677</v>
      </c>
    </row>
    <row r="36" spans="1:22" ht="18.75" customHeight="1">
      <c r="A36" s="68" t="s">
        <v>51</v>
      </c>
      <c r="B36" s="69">
        <v>572</v>
      </c>
      <c r="C36" s="74">
        <v>64.16083916083916</v>
      </c>
      <c r="D36" s="73">
        <v>35.83916083916084</v>
      </c>
      <c r="E36" s="70">
        <v>205</v>
      </c>
      <c r="F36" s="73">
        <v>58.04878048780488</v>
      </c>
      <c r="G36" s="73">
        <v>41.951219512195124</v>
      </c>
      <c r="H36" s="70">
        <v>86</v>
      </c>
      <c r="I36" s="74">
        <v>95.34883720930233</v>
      </c>
      <c r="J36" s="73">
        <v>4.651162790697675</v>
      </c>
      <c r="K36" s="70">
        <v>80</v>
      </c>
      <c r="L36" s="74">
        <v>66.25</v>
      </c>
      <c r="M36" s="73">
        <v>33.75</v>
      </c>
      <c r="N36" s="70">
        <v>549</v>
      </c>
      <c r="O36" s="75">
        <v>64.66302367941712</v>
      </c>
      <c r="P36" s="76">
        <v>35.33697632058288</v>
      </c>
      <c r="Q36" s="70">
        <v>429</v>
      </c>
      <c r="R36" s="74">
        <v>66.43356643356643</v>
      </c>
      <c r="S36" s="73">
        <v>33.56643356643357</v>
      </c>
      <c r="T36" s="70">
        <v>372</v>
      </c>
      <c r="U36" s="73">
        <v>68.27956989247312</v>
      </c>
      <c r="V36" s="74">
        <v>31.72043010752688</v>
      </c>
    </row>
  </sheetData>
  <sheetProtection/>
  <mergeCells count="10">
    <mergeCell ref="B4:D4"/>
    <mergeCell ref="E4:G4"/>
    <mergeCell ref="A1:V1"/>
    <mergeCell ref="A4:A5"/>
    <mergeCell ref="T4:V4"/>
    <mergeCell ref="Q4:S4"/>
    <mergeCell ref="N4:P4"/>
    <mergeCell ref="K4:M4"/>
    <mergeCell ref="A2:V2"/>
    <mergeCell ref="H4:J4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2018-03-20T13:19:08Z</dcterms:modified>
  <cp:category/>
  <cp:version/>
  <cp:contentType/>
  <cp:contentStatus/>
</cp:coreProperties>
</file>