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1"/>
  </bookViews>
  <sheets>
    <sheet name="2" sheetId="1" r:id="rId1"/>
    <sheet name="3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'2'!$A:$A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'2'!$A$1:$F$14</definedName>
    <definedName name="_xlnm.Print_Area" localSheetId="1">'3'!$A$1:$V$36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<sst xmlns="http://schemas.openxmlformats.org/spreadsheetml/2006/main" count="85" uniqueCount="58">
  <si>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</si>
  <si>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</si>
  <si>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</si>
  <si>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</si>
  <si>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</si>
  <si>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</si>
  <si>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</si>
  <si>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</si>
  <si>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</si>
  <si>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</si>
  <si>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</si>
  <si>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</si>
  <si>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</si>
  <si>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</si>
  <si>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</si>
  <si>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</si>
  <si>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</si>
  <si>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</si>
  <si>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</si>
  <si>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</si>
  <si>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</si>
  <si>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</si>
  <si>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</si>
  <si>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</si>
  <si>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</si>
  <si>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Харківський МЦЗ</t>
  </si>
  <si>
    <t>Барвінківськ РЦЗ</t>
  </si>
  <si>
    <t>Близнюківськ РЦЗ</t>
  </si>
  <si>
    <t>Борівський РЦЗ</t>
  </si>
  <si>
    <t>Вовчанський РЦЗ</t>
  </si>
  <si>
    <t>Дворічанський РЦЗ</t>
  </si>
  <si>
    <t>Дергачівський РЦЗ</t>
  </si>
  <si>
    <t>Зміївський РЦЗ</t>
  </si>
  <si>
    <t>Ізюмський МРЦЗ</t>
  </si>
  <si>
    <t>Куп'янський МРЦЗ</t>
  </si>
  <si>
    <t>Лозівський МРЦЗ</t>
  </si>
  <si>
    <t xml:space="preserve">Первомайськ МРЦЗ </t>
  </si>
  <si>
    <t>Харківський РЦЗ</t>
  </si>
  <si>
    <t>Чугуївський МРЦЗ</t>
  </si>
  <si>
    <t>Зачепилівська районна філія ХОЦЗ</t>
  </si>
  <si>
    <t>Люботинська міська філія ХОЦЗ</t>
  </si>
  <si>
    <t>Надання послуг державною службою зайнятості Харківської області зареєстрованим безробітним та іншим категоріям громадян                                                                                                             у січні-травні 2018 р.</t>
  </si>
  <si>
    <t>Станом на 1 червня 2018 року:</t>
  </si>
  <si>
    <t xml:space="preserve">  у січні-травні 2018 року (за статтю)</t>
  </si>
  <si>
    <t xml:space="preserve">  Надання послуг державною службою зайнятості  Харківської області</t>
  </si>
  <si>
    <t>Балаклійська районна філія ХОЦЗ</t>
  </si>
  <si>
    <t>Богодухівська районна філія ХОЦЗ</t>
  </si>
  <si>
    <t>Валківська районна філія ХОЦЗ</t>
  </si>
  <si>
    <t>Великобурлуцька районна філія ХОЦЗ</t>
  </si>
  <si>
    <t>Золочівська районна філія ХОЦЗ</t>
  </si>
  <si>
    <t>Кегичівська районна філія ХОЦЗ</t>
  </si>
  <si>
    <t>Коломацька районна філія ХОЦЗ</t>
  </si>
  <si>
    <t>Красноградська районна філія ХОЦЗ</t>
  </si>
  <si>
    <t>Краснокутська районна філія ХОЦЗ</t>
  </si>
  <si>
    <t>Нововодолазька районна філія ХОЦЗ</t>
  </si>
  <si>
    <t>Печенізька районна філія ХОЦЗ</t>
  </si>
  <si>
    <t>Сахновщинська районна філія ХОЦЗ</t>
  </si>
  <si>
    <t>Шевченківська районна філія ХОЦЗ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</si>
</sst>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0.0"/>
    <numFmt numFmtId="175" formatCode="dd\.mm\.yyyy"/>
    <numFmt numFmtId="176" formatCode="##0"/>
    <numFmt numFmtId="177" formatCode="#,##0.000"/>
    <numFmt numFmtId="178" formatCode="0.0_ ;[Red]\-0.0\ 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4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76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5" fillId="0" borderId="6" applyNumberFormat="0" applyFill="0" applyAlignment="0" applyProtection="0"/>
    <xf numFmtId="0" fontId="10" fillId="0" borderId="7" applyNumberFormat="0" applyFill="0" applyAlignment="0" applyProtection="0"/>
    <xf numFmtId="0" fontId="36" fillId="0" borderId="8" applyNumberFormat="0" applyFill="0" applyAlignment="0" applyProtection="0"/>
    <xf numFmtId="0" fontId="11" fillId="0" borderId="9" applyNumberFormat="0" applyFill="0" applyAlignment="0" applyProtection="0"/>
    <xf numFmtId="0" fontId="37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8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9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5" fontId="28" fillId="0" borderId="0" applyFont="0" applyFill="0" applyBorder="0" applyProtection="0">
      <alignment/>
    </xf>
    <xf numFmtId="175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4" fillId="0" borderId="15" applyNumberFormat="0" applyFill="0" applyAlignment="0" applyProtection="0"/>
    <xf numFmtId="0" fontId="9" fillId="0" borderId="5" applyNumberFormat="0" applyFill="0" applyAlignment="0" applyProtection="0"/>
    <xf numFmtId="0" fontId="41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5" fillId="0" borderId="17" applyNumberFormat="0" applyFill="0" applyAlignment="0" applyProtection="0"/>
    <xf numFmtId="0" fontId="10" fillId="0" borderId="7" applyNumberFormat="0" applyFill="0" applyAlignment="0" applyProtection="0"/>
    <xf numFmtId="0" fontId="42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6" fillId="0" borderId="19" applyNumberFormat="0" applyFill="0" applyAlignment="0" applyProtection="0"/>
    <xf numFmtId="0" fontId="11" fillId="0" borderId="9" applyNumberFormat="0" applyFill="0" applyAlignment="0" applyProtection="0"/>
    <xf numFmtId="0" fontId="43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4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4" fillId="19" borderId="12" applyNumberFormat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1" fontId="20" fillId="0" borderId="0" xfId="504" applyNumberFormat="1" applyFont="1" applyFill="1" applyProtection="1">
      <alignment/>
      <protection locked="0"/>
    </xf>
    <xf numFmtId="1" fontId="22" fillId="0" borderId="0" xfId="504" applyNumberFormat="1" applyFont="1" applyFill="1" applyBorder="1" applyAlignment="1" applyProtection="1">
      <alignment horizontal="right"/>
      <protection locked="0"/>
    </xf>
    <xf numFmtId="1" fontId="46" fillId="0" borderId="0" xfId="504" applyNumberFormat="1" applyFont="1" applyFill="1" applyAlignment="1" applyProtection="1">
      <alignment horizontal="center"/>
      <protection locked="0"/>
    </xf>
    <xf numFmtId="1" fontId="31" fillId="0" borderId="0" xfId="504" applyNumberFormat="1" applyFont="1" applyFill="1" applyProtection="1">
      <alignment/>
      <protection locked="0"/>
    </xf>
    <xf numFmtId="1" fontId="31" fillId="50" borderId="0" xfId="504" applyNumberFormat="1" applyFont="1" applyFill="1" applyBorder="1" applyAlignment="1" applyProtection="1">
      <alignment horizontal="right"/>
      <protection locked="0"/>
    </xf>
    <xf numFmtId="1" fontId="31" fillId="0" borderId="0" xfId="504" applyNumberFormat="1" applyFont="1" applyFill="1" applyBorder="1" applyAlignment="1" applyProtection="1">
      <alignment horizontal="right"/>
      <protection locked="0"/>
    </xf>
    <xf numFmtId="1" fontId="48" fillId="0" borderId="0" xfId="504" applyNumberFormat="1" applyFont="1" applyFill="1" applyBorder="1" applyAlignment="1" applyProtection="1">
      <alignment/>
      <protection locked="0"/>
    </xf>
    <xf numFmtId="1" fontId="48" fillId="50" borderId="0" xfId="504" applyNumberFormat="1" applyFont="1" applyFill="1" applyBorder="1" applyAlignment="1" applyProtection="1">
      <alignment/>
      <protection locked="0"/>
    </xf>
    <xf numFmtId="1" fontId="31" fillId="50" borderId="0" xfId="504" applyNumberFormat="1" applyFont="1" applyFill="1" applyBorder="1" applyAlignment="1" applyProtection="1">
      <alignment horizontal="center"/>
      <protection locked="0"/>
    </xf>
    <xf numFmtId="3" fontId="47" fillId="0" borderId="0" xfId="504" applyNumberFormat="1" applyFont="1" applyFill="1" applyAlignment="1" applyProtection="1">
      <alignment horizontal="center" vertical="center"/>
      <protection locked="0"/>
    </xf>
    <xf numFmtId="3" fontId="47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45" fillId="0" borderId="0" xfId="504" applyNumberFormat="1" applyFont="1" applyFill="1" applyBorder="1" applyAlignment="1" applyProtection="1">
      <alignment horizontal="left" wrapText="1" shrinkToFit="1"/>
      <protection locked="0"/>
    </xf>
    <xf numFmtId="1" fontId="50" fillId="0" borderId="0" xfId="504" applyNumberFormat="1" applyFont="1" applyFill="1" applyBorder="1" applyAlignment="1" applyProtection="1">
      <alignment/>
      <protection locked="0"/>
    </xf>
    <xf numFmtId="1" fontId="45" fillId="0" borderId="0" xfId="504" applyNumberFormat="1" applyFont="1" applyFill="1" applyAlignment="1" applyProtection="1">
      <alignment horizontal="left"/>
      <protection locked="0"/>
    </xf>
    <xf numFmtId="1" fontId="45" fillId="0" borderId="0" xfId="504" applyNumberFormat="1" applyFont="1" applyFill="1" applyBorder="1" applyProtection="1">
      <alignment/>
      <protection locked="0"/>
    </xf>
    <xf numFmtId="1" fontId="33" fillId="0" borderId="0" xfId="504" applyNumberFormat="1" applyFont="1" applyFill="1" applyBorder="1" applyAlignment="1" applyProtection="1">
      <alignment horizontal="center" vertical="center"/>
      <protection locked="0"/>
    </xf>
    <xf numFmtId="1" fontId="45" fillId="0" borderId="0" xfId="504" applyNumberFormat="1" applyFont="1" applyFill="1" applyBorder="1" applyAlignment="1" applyProtection="1">
      <alignment horizontal="center" vertical="center"/>
      <protection locked="0"/>
    </xf>
    <xf numFmtId="0" fontId="20" fillId="0" borderId="0" xfId="507" applyFont="1">
      <alignment/>
      <protection/>
    </xf>
    <xf numFmtId="0" fontId="45" fillId="0" borderId="0" xfId="507" applyFont="1">
      <alignment/>
      <protection/>
    </xf>
    <xf numFmtId="0" fontId="50" fillId="0" borderId="0" xfId="507" applyFont="1" applyFill="1" applyAlignment="1">
      <alignment/>
      <protection/>
    </xf>
    <xf numFmtId="0" fontId="50" fillId="0" borderId="0" xfId="507" applyFont="1" applyFill="1" applyAlignment="1">
      <alignment horizontal="center"/>
      <protection/>
    </xf>
    <xf numFmtId="0" fontId="21" fillId="0" borderId="3" xfId="501" applyFont="1" applyFill="1" applyBorder="1" applyAlignment="1">
      <alignment horizontal="center" vertical="center" wrapText="1"/>
      <protection/>
    </xf>
    <xf numFmtId="0" fontId="21" fillId="0" borderId="22" xfId="501" applyFont="1" applyFill="1" applyBorder="1" applyAlignment="1">
      <alignment horizontal="center" vertical="center" wrapText="1"/>
      <protection/>
    </xf>
    <xf numFmtId="0" fontId="21" fillId="0" borderId="22" xfId="507" applyFont="1" applyBorder="1" applyAlignment="1">
      <alignment horizontal="center" vertical="center" wrapText="1"/>
      <protection/>
    </xf>
    <xf numFmtId="0" fontId="46" fillId="0" borderId="22" xfId="507" applyFont="1" applyBorder="1" applyAlignment="1">
      <alignment horizontal="center" vertical="center" wrapText="1"/>
      <protection/>
    </xf>
    <xf numFmtId="0" fontId="46" fillId="50" borderId="3" xfId="507" applyFont="1" applyFill="1" applyBorder="1" applyAlignment="1">
      <alignment horizontal="center" vertical="center" wrapText="1"/>
      <protection/>
    </xf>
    <xf numFmtId="0" fontId="31" fillId="0" borderId="0" xfId="508" applyFont="1" applyAlignment="1">
      <alignment vertical="center" wrapText="1"/>
      <protection/>
    </xf>
    <xf numFmtId="0" fontId="52" fillId="0" borderId="0" xfId="508" applyFont="1" applyAlignment="1">
      <alignment vertical="center" wrapText="1"/>
      <protection/>
    </xf>
    <xf numFmtId="0" fontId="21" fillId="17" borderId="3" xfId="508" applyFont="1" applyFill="1" applyBorder="1" applyAlignment="1">
      <alignment vertical="center" wrapText="1"/>
      <protection/>
    </xf>
    <xf numFmtId="173" fontId="21" fillId="17" borderId="3" xfId="508" applyNumberFormat="1" applyFont="1" applyFill="1" applyBorder="1" applyAlignment="1">
      <alignment horizontal="center" vertical="center" wrapText="1"/>
      <protection/>
    </xf>
    <xf numFmtId="173" fontId="21" fillId="50" borderId="3" xfId="507" applyNumberFormat="1" applyFont="1" applyFill="1" applyBorder="1" applyAlignment="1">
      <alignment horizontal="center" vertical="center" wrapText="1"/>
      <protection/>
    </xf>
    <xf numFmtId="173" fontId="21" fillId="0" borderId="3" xfId="507" applyNumberFormat="1" applyFont="1" applyFill="1" applyBorder="1" applyAlignment="1">
      <alignment horizontal="center" vertical="center" wrapText="1"/>
      <protection/>
    </xf>
    <xf numFmtId="173" fontId="53" fillId="50" borderId="3" xfId="507" applyNumberFormat="1" applyFont="1" applyFill="1" applyBorder="1" applyAlignment="1">
      <alignment horizontal="center" vertical="center" wrapText="1"/>
      <protection/>
    </xf>
    <xf numFmtId="173" fontId="52" fillId="0" borderId="0" xfId="508" applyNumberFormat="1" applyFont="1" applyAlignment="1">
      <alignment vertical="center" wrapText="1"/>
      <protection/>
    </xf>
    <xf numFmtId="0" fontId="21" fillId="0" borderId="3" xfId="507" applyFont="1" applyBorder="1" applyAlignment="1">
      <alignment horizontal="left" vertical="center" wrapText="1"/>
      <protection/>
    </xf>
    <xf numFmtId="0" fontId="21" fillId="0" borderId="3" xfId="508" applyFont="1" applyBorder="1" applyAlignment="1">
      <alignment vertical="center" wrapText="1"/>
      <protection/>
    </xf>
    <xf numFmtId="173" fontId="21" fillId="0" borderId="3" xfId="508" applyNumberFormat="1" applyFont="1" applyBorder="1" applyAlignment="1">
      <alignment horizontal="center" vertical="center" wrapText="1"/>
      <protection/>
    </xf>
    <xf numFmtId="0" fontId="20" fillId="0" borderId="0" xfId="508" applyFont="1" applyAlignment="1">
      <alignment vertical="center" wrapText="1"/>
      <protection/>
    </xf>
    <xf numFmtId="0" fontId="21" fillId="0" borderId="3" xfId="501" applyFont="1" applyBorder="1" applyAlignment="1">
      <alignment vertical="center" wrapText="1"/>
      <protection/>
    </xf>
    <xf numFmtId="173" fontId="21" fillId="0" borderId="3" xfId="501" applyNumberFormat="1" applyFont="1" applyBorder="1" applyAlignment="1">
      <alignment horizontal="center" vertical="center" wrapText="1"/>
      <protection/>
    </xf>
    <xf numFmtId="173" fontId="21" fillId="0" borderId="3" xfId="501" applyNumberFormat="1" applyFont="1" applyFill="1" applyBorder="1" applyAlignment="1">
      <alignment horizontal="center" vertical="center" wrapText="1"/>
      <protection/>
    </xf>
    <xf numFmtId="174" fontId="21" fillId="0" borderId="3" xfId="501" applyNumberFormat="1" applyFont="1" applyFill="1" applyBorder="1" applyAlignment="1">
      <alignment horizontal="center" vertical="center"/>
      <protection/>
    </xf>
    <xf numFmtId="0" fontId="20" fillId="50" borderId="0" xfId="507" applyFont="1" applyFill="1">
      <alignment/>
      <protection/>
    </xf>
    <xf numFmtId="3" fontId="56" fillId="0" borderId="3" xfId="504" applyNumberFormat="1" applyFont="1" applyFill="1" applyBorder="1" applyAlignment="1" applyProtection="1">
      <alignment horizontal="center" vertical="center"/>
      <protection locked="0"/>
    </xf>
    <xf numFmtId="1" fontId="56" fillId="50" borderId="3" xfId="504" applyNumberFormat="1" applyFont="1" applyFill="1" applyBorder="1" applyAlignment="1" applyProtection="1">
      <alignment horizontal="center" vertical="center" wrapText="1"/>
      <protection locked="0"/>
    </xf>
    <xf numFmtId="1" fontId="56" fillId="0" borderId="3" xfId="504" applyNumberFormat="1" applyFont="1" applyFill="1" applyBorder="1" applyAlignment="1" applyProtection="1">
      <alignment horizontal="center" vertical="center"/>
      <protection locked="0"/>
    </xf>
    <xf numFmtId="0" fontId="54" fillId="0" borderId="3" xfId="504" applyNumberFormat="1" applyFont="1" applyFill="1" applyBorder="1" applyAlignment="1" applyProtection="1">
      <alignment horizontal="left" vertical="center" wrapText="1" shrinkToFit="1"/>
      <protection/>
    </xf>
    <xf numFmtId="3" fontId="54" fillId="0" borderId="3" xfId="504" applyNumberFormat="1" applyFont="1" applyFill="1" applyBorder="1" applyAlignment="1" applyProtection="1">
      <alignment horizontal="center" vertical="center" wrapText="1" shrinkToFit="1"/>
      <protection/>
    </xf>
    <xf numFmtId="173" fontId="57" fillId="50" borderId="3" xfId="504" applyNumberFormat="1" applyFont="1" applyFill="1" applyBorder="1" applyAlignment="1" applyProtection="1">
      <alignment horizontal="center" vertical="center"/>
      <protection/>
    </xf>
    <xf numFmtId="3" fontId="54" fillId="50" borderId="3" xfId="504" applyNumberFormat="1" applyFont="1" applyFill="1" applyBorder="1" applyAlignment="1" applyProtection="1">
      <alignment horizontal="center" vertical="center"/>
      <protection/>
    </xf>
    <xf numFmtId="3" fontId="20" fillId="0" borderId="3" xfId="510" applyNumberFormat="1" applyFont="1" applyFill="1" applyBorder="1" applyAlignment="1">
      <alignment horizontal="center" vertical="center"/>
      <protection/>
    </xf>
    <xf numFmtId="3" fontId="20" fillId="50" borderId="3" xfId="504" applyNumberFormat="1" applyFont="1" applyFill="1" applyBorder="1" applyAlignment="1" applyProtection="1">
      <alignment horizontal="center" vertical="center"/>
      <protection locked="0"/>
    </xf>
    <xf numFmtId="173" fontId="57" fillId="50" borderId="3" xfId="504" applyNumberFormat="1" applyFont="1" applyFill="1" applyBorder="1" applyAlignment="1" applyProtection="1">
      <alignment horizontal="center" vertical="center"/>
      <protection locked="0"/>
    </xf>
    <xf numFmtId="3" fontId="20" fillId="50" borderId="3" xfId="504" applyNumberFormat="1" applyFont="1" applyFill="1" applyBorder="1" applyAlignment="1" applyProtection="1">
      <alignment horizontal="center" vertical="center"/>
      <protection/>
    </xf>
    <xf numFmtId="3" fontId="20" fillId="0" borderId="3" xfId="506" applyNumberFormat="1" applyFont="1" applyFill="1" applyBorder="1" applyAlignment="1">
      <alignment horizontal="center" vertical="center"/>
      <protection/>
    </xf>
    <xf numFmtId="0" fontId="20" fillId="0" borderId="3" xfId="506" applyFont="1" applyFill="1" applyBorder="1" applyAlignment="1">
      <alignment horizontal="left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1" fontId="56" fillId="0" borderId="0" xfId="504" applyNumberFormat="1" applyFont="1" applyFill="1" applyBorder="1" applyAlignment="1" applyProtection="1">
      <alignment/>
      <protection locked="0"/>
    </xf>
    <xf numFmtId="1" fontId="58" fillId="0" borderId="3" xfId="504" applyNumberFormat="1" applyFont="1" applyFill="1" applyBorder="1" applyAlignment="1" applyProtection="1">
      <alignment horizontal="center" vertical="center"/>
      <protection/>
    </xf>
    <xf numFmtId="3" fontId="58" fillId="0" borderId="3" xfId="504" applyNumberFormat="1" applyFont="1" applyFill="1" applyBorder="1" applyAlignment="1" applyProtection="1">
      <alignment horizontal="center" vertical="center"/>
      <protection/>
    </xf>
    <xf numFmtId="1" fontId="58" fillId="0" borderId="0" xfId="504" applyNumberFormat="1" applyFont="1" applyFill="1" applyBorder="1" applyAlignment="1" applyProtection="1">
      <alignment horizontal="center" vertical="center"/>
      <protection locked="0"/>
    </xf>
    <xf numFmtId="0" fontId="22" fillId="0" borderId="3" xfId="508" applyFont="1" applyBorder="1" applyAlignment="1">
      <alignment horizontal="center" vertical="center" wrapText="1"/>
      <protection/>
    </xf>
    <xf numFmtId="0" fontId="22" fillId="0" borderId="3" xfId="508" applyFont="1" applyFill="1" applyBorder="1" applyAlignment="1">
      <alignment horizontal="center" vertical="center" wrapText="1"/>
      <protection/>
    </xf>
    <xf numFmtId="0" fontId="59" fillId="0" borderId="0" xfId="508" applyFont="1" applyAlignment="1">
      <alignment vertical="center" wrapText="1"/>
      <protection/>
    </xf>
    <xf numFmtId="1" fontId="20" fillId="0" borderId="3" xfId="504" applyNumberFormat="1" applyFont="1" applyFill="1" applyBorder="1" applyAlignment="1" applyProtection="1">
      <alignment horizontal="left" wrapText="1" shrinkToFit="1"/>
      <protection locked="0"/>
    </xf>
    <xf numFmtId="3" fontId="20" fillId="0" borderId="3" xfId="504" applyNumberFormat="1" applyFont="1" applyFill="1" applyBorder="1" applyAlignment="1" applyProtection="1">
      <alignment horizontal="center" vertical="center" wrapText="1" shrinkToFit="1"/>
      <protection locked="0"/>
    </xf>
    <xf numFmtId="1" fontId="20" fillId="50" borderId="3" xfId="504" applyNumberFormat="1" applyFont="1" applyFill="1" applyBorder="1" applyAlignment="1" applyProtection="1">
      <alignment horizontal="center"/>
      <protection locked="0"/>
    </xf>
    <xf numFmtId="3" fontId="20" fillId="50" borderId="3" xfId="504" applyNumberFormat="1" applyFont="1" applyFill="1" applyBorder="1" applyAlignment="1" applyProtection="1">
      <alignment horizontal="center"/>
      <protection locked="0"/>
    </xf>
    <xf numFmtId="174" fontId="32" fillId="0" borderId="3" xfId="509" applyNumberFormat="1" applyFont="1" applyFill="1" applyBorder="1" applyAlignment="1">
      <alignment horizontal="center"/>
      <protection/>
    </xf>
    <xf numFmtId="174" fontId="57" fillId="50" borderId="3" xfId="504" applyNumberFormat="1" applyFont="1" applyFill="1" applyBorder="1" applyAlignment="1" applyProtection="1">
      <alignment horizontal="center"/>
      <protection locked="0"/>
    </xf>
    <xf numFmtId="174" fontId="57" fillId="0" borderId="3" xfId="504" applyNumberFormat="1" applyFont="1" applyFill="1" applyBorder="1" applyAlignment="1" applyProtection="1">
      <alignment horizontal="center"/>
      <protection locked="0"/>
    </xf>
    <xf numFmtId="173" fontId="57" fillId="0" borderId="3" xfId="504" applyNumberFormat="1" applyFont="1" applyFill="1" applyBorder="1" applyAlignment="1" applyProtection="1">
      <alignment horizontal="center"/>
      <protection locked="0"/>
    </xf>
    <xf numFmtId="173" fontId="57" fillId="50" borderId="3" xfId="504" applyNumberFormat="1" applyFont="1" applyFill="1" applyBorder="1" applyAlignment="1" applyProtection="1">
      <alignment horizontal="center"/>
      <protection locked="0"/>
    </xf>
    <xf numFmtId="0" fontId="21" fillId="0" borderId="3" xfId="508" applyFont="1" applyFill="1" applyBorder="1" applyAlignment="1">
      <alignment vertical="center" wrapText="1"/>
      <protection/>
    </xf>
    <xf numFmtId="173" fontId="21" fillId="0" borderId="3" xfId="508" applyNumberFormat="1" applyFont="1" applyFill="1" applyBorder="1" applyAlignment="1">
      <alignment horizontal="center" vertical="center" wrapText="1"/>
      <protection/>
    </xf>
    <xf numFmtId="173" fontId="53" fillId="0" borderId="3" xfId="507" applyNumberFormat="1" applyFont="1" applyFill="1" applyBorder="1" applyAlignment="1">
      <alignment horizontal="center" vertical="center" wrapText="1"/>
      <protection/>
    </xf>
    <xf numFmtId="0" fontId="20" fillId="0" borderId="3" xfId="510" applyFont="1" applyFill="1" applyBorder="1" applyAlignment="1">
      <alignment horizontal="left" vertical="center" wrapText="1"/>
      <protection/>
    </xf>
    <xf numFmtId="173" fontId="21" fillId="0" borderId="3" xfId="507" applyNumberFormat="1" applyFont="1" applyBorder="1" applyAlignment="1">
      <alignment horizontal="center" vertical="center" wrapText="1"/>
      <protection/>
    </xf>
    <xf numFmtId="4" fontId="21" fillId="0" borderId="3" xfId="501" applyNumberFormat="1" applyFont="1" applyFill="1" applyBorder="1" applyAlignment="1">
      <alignment horizontal="center" vertical="center" wrapText="1"/>
      <protection/>
    </xf>
    <xf numFmtId="4" fontId="21" fillId="0" borderId="3" xfId="501" applyNumberFormat="1" applyFont="1" applyBorder="1" applyAlignment="1">
      <alignment horizontal="center" vertical="center" wrapText="1"/>
      <protection/>
    </xf>
    <xf numFmtId="0" fontId="33" fillId="0" borderId="0" xfId="507" applyFont="1" applyFill="1" applyAlignment="1">
      <alignment horizontal="center" vertical="center" wrapText="1"/>
      <protection/>
    </xf>
    <xf numFmtId="0" fontId="51" fillId="0" borderId="0" xfId="507" applyFont="1" applyFill="1" applyAlignment="1">
      <alignment horizontal="center"/>
      <protection/>
    </xf>
    <xf numFmtId="0" fontId="49" fillId="0" borderId="23" xfId="508" applyFont="1" applyBorder="1" applyAlignment="1">
      <alignment horizontal="center" vertical="center" wrapText="1"/>
      <protection/>
    </xf>
    <xf numFmtId="0" fontId="21" fillId="0" borderId="24" xfId="508" applyFont="1" applyBorder="1" applyAlignment="1">
      <alignment horizontal="center" vertical="center" wrapText="1"/>
      <protection/>
    </xf>
    <xf numFmtId="0" fontId="21" fillId="0" borderId="25" xfId="508" applyFont="1" applyBorder="1" applyAlignment="1">
      <alignment horizontal="center" vertical="center" wrapText="1"/>
      <protection/>
    </xf>
    <xf numFmtId="1" fontId="22" fillId="0" borderId="26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28" xfId="504" applyNumberFormat="1" applyFont="1" applyFill="1" applyBorder="1" applyAlignment="1" applyProtection="1">
      <alignment horizontal="center" vertical="center" wrapText="1"/>
      <protection/>
    </xf>
    <xf numFmtId="1" fontId="33" fillId="0" borderId="0" xfId="504" applyNumberFormat="1" applyFont="1" applyFill="1" applyAlignment="1" applyProtection="1">
      <alignment horizontal="center" vertical="center" wrapText="1"/>
      <protection locked="0"/>
    </xf>
    <xf numFmtId="1" fontId="46" fillId="0" borderId="0" xfId="504" applyNumberFormat="1" applyFont="1" applyFill="1" applyBorder="1" applyAlignment="1" applyProtection="1">
      <alignment horizontal="center"/>
      <protection locked="0"/>
    </xf>
    <xf numFmtId="1" fontId="55" fillId="0" borderId="3" xfId="504" applyNumberFormat="1" applyFont="1" applyFill="1" applyBorder="1" applyAlignment="1" applyProtection="1">
      <alignment horizontal="left"/>
      <protection locked="0"/>
    </xf>
    <xf numFmtId="1" fontId="22" fillId="0" borderId="26" xfId="505" applyNumberFormat="1" applyFont="1" applyFill="1" applyBorder="1" applyAlignment="1" applyProtection="1">
      <alignment horizontal="center" vertical="center" wrapText="1"/>
      <protection/>
    </xf>
    <xf numFmtId="1" fontId="22" fillId="0" borderId="27" xfId="505" applyNumberFormat="1" applyFont="1" applyFill="1" applyBorder="1" applyAlignment="1" applyProtection="1">
      <alignment horizontal="center" vertical="center" wrapText="1"/>
      <protection/>
    </xf>
    <xf numFmtId="1" fontId="22" fillId="0" borderId="28" xfId="505" applyNumberFormat="1" applyFont="1" applyFill="1" applyBorder="1" applyAlignment="1" applyProtection="1">
      <alignment horizontal="center" vertical="center" wrapText="1"/>
      <protection/>
    </xf>
    <xf numFmtId="1" fontId="22" fillId="0" borderId="26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4" applyNumberFormat="1" applyFont="1" applyFill="1" applyBorder="1" applyAlignment="1" applyProtection="1">
      <alignment horizontal="center" vertical="center" wrapText="1"/>
      <protection locked="0"/>
    </xf>
    <xf numFmtId="1" fontId="33" fillId="0" borderId="0" xfId="504" applyNumberFormat="1" applyFont="1" applyFill="1" applyBorder="1" applyAlignment="1" applyProtection="1">
      <alignment horizontal="center" vertical="center"/>
      <protection locked="0"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Percent" xfId="395"/>
    <cellStyle name="Вывод" xfId="396"/>
    <cellStyle name="Вывод 2" xfId="397"/>
    <cellStyle name="Вывод 2 2" xfId="398"/>
    <cellStyle name="Вывод 3" xfId="399"/>
    <cellStyle name="Вывод 4" xfId="400"/>
    <cellStyle name="Вывод 5" xfId="401"/>
    <cellStyle name="Вычисление" xfId="402"/>
    <cellStyle name="Вычисление 2" xfId="403"/>
    <cellStyle name="Вычисление 2 2" xfId="404"/>
    <cellStyle name="Вычисление 3" xfId="405"/>
    <cellStyle name="Вычисление 4" xfId="406"/>
    <cellStyle name="Вычисление 5" xfId="407"/>
    <cellStyle name="Гиперссылка 2" xfId="408"/>
    <cellStyle name="Гиперссылка 3" xfId="409"/>
    <cellStyle name="Currency" xfId="410"/>
    <cellStyle name="Currency [0]" xfId="411"/>
    <cellStyle name="Грошовий 2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12 Зинкевич" xfId="506"/>
    <cellStyle name="Обычный_4 категории вмесмте СОЦ_УРАЗЛИВІ__ТАБО_4 категорії Квота!!!_2014 рік" xfId="507"/>
    <cellStyle name="Обычный_Перевірка_Молодь_до 18 років" xfId="508"/>
    <cellStyle name="Обычный_Табл. 3.15" xfId="509"/>
    <cellStyle name="Обычный_Укомплектування_11_2013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ФинᎰнсовый_Лист1 (3)_1" xfId="555"/>
    <cellStyle name="Comma" xfId="556"/>
    <cellStyle name="Comma [0]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view="pageBreakPreview" zoomScale="76" zoomScaleNormal="70" zoomScaleSheetLayoutView="76" zoomScalePageLayoutView="0" workbookViewId="0" topLeftCell="A1">
      <selection activeCell="B13" sqref="B13"/>
    </sheetView>
  </sheetViews>
  <sheetFormatPr defaultColWidth="0" defaultRowHeight="15"/>
  <cols>
    <col min="1" max="1" width="51.140625" style="18" customWidth="1"/>
    <col min="2" max="2" width="18.421875" style="18" customWidth="1"/>
    <col min="3" max="3" width="15.8515625" style="43" customWidth="1"/>
    <col min="4" max="4" width="12.7109375" style="43" customWidth="1"/>
    <col min="5" max="5" width="14.7109375" style="43" customWidth="1"/>
    <col min="6" max="6" width="12.421875" style="43" customWidth="1"/>
    <col min="7" max="7" width="11.28125" style="18" bestFit="1" customWidth="1"/>
    <col min="8" max="254" width="9.140625" style="18" customWidth="1"/>
    <col min="255" max="255" width="54.28125" style="18" customWidth="1"/>
    <col min="256" max="16384" width="0" style="18" hidden="1" customWidth="1"/>
  </cols>
  <sheetData>
    <row r="1" spans="1:6" ht="73.5" customHeight="1">
      <c r="A1" s="81" t="s">
        <v>41</v>
      </c>
      <c r="B1" s="81"/>
      <c r="C1" s="81"/>
      <c r="D1" s="81"/>
      <c r="E1" s="81"/>
      <c r="F1" s="81"/>
    </row>
    <row r="2" spans="1:6" s="19" customFormat="1" ht="21" customHeight="1">
      <c r="A2" s="82" t="s">
        <v>10</v>
      </c>
      <c r="B2" s="82"/>
      <c r="C2" s="82"/>
      <c r="D2" s="82"/>
      <c r="E2" s="82"/>
      <c r="F2" s="82"/>
    </row>
    <row r="3" spans="1:6" ht="18" customHeight="1">
      <c r="A3" s="20"/>
      <c r="B3" s="20"/>
      <c r="C3" s="20"/>
      <c r="D3" s="20"/>
      <c r="E3" s="20"/>
      <c r="F3" s="21" t="s">
        <v>11</v>
      </c>
    </row>
    <row r="4" spans="1:6" s="27" customFormat="1" ht="57" customHeight="1">
      <c r="A4" s="22" t="s">
        <v>12</v>
      </c>
      <c r="B4" s="23" t="s">
        <v>13</v>
      </c>
      <c r="C4" s="24" t="s">
        <v>2</v>
      </c>
      <c r="D4" s="25" t="s">
        <v>14</v>
      </c>
      <c r="E4" s="24" t="s">
        <v>0</v>
      </c>
      <c r="F4" s="26" t="s">
        <v>15</v>
      </c>
    </row>
    <row r="5" spans="1:6" s="64" customFormat="1" ht="17.25" customHeight="1">
      <c r="A5" s="62" t="s">
        <v>1</v>
      </c>
      <c r="B5" s="62">
        <v>1</v>
      </c>
      <c r="C5" s="63">
        <v>2</v>
      </c>
      <c r="D5" s="62">
        <v>3</v>
      </c>
      <c r="E5" s="63">
        <v>4</v>
      </c>
      <c r="F5" s="62">
        <v>5</v>
      </c>
    </row>
    <row r="6" spans="1:7" s="28" customFormat="1" ht="33.75" customHeight="1">
      <c r="A6" s="29" t="s">
        <v>16</v>
      </c>
      <c r="B6" s="30">
        <v>43.8</v>
      </c>
      <c r="C6" s="31">
        <f>B6-E6</f>
        <v>20.299999999999997</v>
      </c>
      <c r="D6" s="31">
        <f>C6/B6*100</f>
        <v>46.347031963470315</v>
      </c>
      <c r="E6" s="32">
        <v>23.5</v>
      </c>
      <c r="F6" s="33">
        <f>E6/B6*100</f>
        <v>53.65296803652968</v>
      </c>
      <c r="G6" s="34"/>
    </row>
    <row r="7" spans="1:7" s="28" customFormat="1" ht="46.5" customHeight="1">
      <c r="A7" s="35" t="s">
        <v>22</v>
      </c>
      <c r="B7" s="78">
        <v>28.507</v>
      </c>
      <c r="C7" s="31">
        <f>B7-E7</f>
        <v>15.841000000000001</v>
      </c>
      <c r="D7" s="31">
        <f>C7/B7*100</f>
        <v>55.568807661276175</v>
      </c>
      <c r="E7" s="32">
        <v>12.666</v>
      </c>
      <c r="F7" s="33">
        <f>E7/B7*100</f>
        <v>44.431192338723825</v>
      </c>
      <c r="G7" s="34"/>
    </row>
    <row r="8" spans="1:7" s="28" customFormat="1" ht="34.5" customHeight="1">
      <c r="A8" s="74" t="s">
        <v>17</v>
      </c>
      <c r="B8" s="75">
        <v>7.724</v>
      </c>
      <c r="C8" s="32">
        <f>B8-E8</f>
        <v>4.496</v>
      </c>
      <c r="D8" s="32">
        <f>C8/B8*100</f>
        <v>58.20818228896945</v>
      </c>
      <c r="E8" s="32">
        <v>3.228</v>
      </c>
      <c r="F8" s="76">
        <f>E8/B8*100</f>
        <v>41.79181771103055</v>
      </c>
      <c r="G8" s="34"/>
    </row>
    <row r="9" spans="1:7" s="28" customFormat="1" ht="62.25" customHeight="1">
      <c r="A9" s="36" t="s">
        <v>5</v>
      </c>
      <c r="B9" s="37">
        <v>11.908</v>
      </c>
      <c r="C9" s="31">
        <f>B9-E9</f>
        <v>5.563999999999999</v>
      </c>
      <c r="D9" s="31">
        <f>C9/B9*100</f>
        <v>46.72489082969432</v>
      </c>
      <c r="E9" s="32">
        <v>6.344</v>
      </c>
      <c r="F9" s="33">
        <f>E9/B9*100</f>
        <v>53.275109170305676</v>
      </c>
      <c r="G9" s="34"/>
    </row>
    <row r="10" spans="1:7" s="38" customFormat="1" ht="48.75" customHeight="1">
      <c r="A10" s="36" t="s">
        <v>18</v>
      </c>
      <c r="B10" s="37">
        <v>42.659</v>
      </c>
      <c r="C10" s="31">
        <f>B10-E10</f>
        <v>19.759</v>
      </c>
      <c r="D10" s="31">
        <f>C10/B10*100</f>
        <v>46.31847910171359</v>
      </c>
      <c r="E10" s="32">
        <v>22.9</v>
      </c>
      <c r="F10" s="33">
        <f>E10/B10*100</f>
        <v>53.68152089828641</v>
      </c>
      <c r="G10" s="34"/>
    </row>
    <row r="11" spans="1:7" s="38" customFormat="1" ht="27" customHeight="1">
      <c r="A11" s="83" t="s">
        <v>42</v>
      </c>
      <c r="B11" s="84"/>
      <c r="C11" s="84"/>
      <c r="D11" s="84"/>
      <c r="E11" s="84"/>
      <c r="F11" s="85"/>
      <c r="G11" s="34"/>
    </row>
    <row r="12" spans="1:7" s="38" customFormat="1" ht="48.75" customHeight="1">
      <c r="A12" s="22" t="s">
        <v>12</v>
      </c>
      <c r="B12" s="23" t="s">
        <v>13</v>
      </c>
      <c r="C12" s="24" t="s">
        <v>2</v>
      </c>
      <c r="D12" s="25" t="s">
        <v>14</v>
      </c>
      <c r="E12" s="24" t="s">
        <v>0</v>
      </c>
      <c r="F12" s="26" t="s">
        <v>15</v>
      </c>
      <c r="G12" s="34"/>
    </row>
    <row r="13" spans="1:8" ht="48.75" customHeight="1">
      <c r="A13" s="39" t="s">
        <v>23</v>
      </c>
      <c r="B13" s="80">
        <v>20.142</v>
      </c>
      <c r="C13" s="79">
        <f>B13-E13</f>
        <v>7.9559999999999995</v>
      </c>
      <c r="D13" s="41">
        <f>C13/B13*100</f>
        <v>39.49955317247542</v>
      </c>
      <c r="E13" s="79">
        <v>12.186</v>
      </c>
      <c r="F13" s="42">
        <f>E13/B13*100</f>
        <v>60.50044682752458</v>
      </c>
      <c r="G13" s="34"/>
      <c r="H13" s="38"/>
    </row>
    <row r="14" spans="1:7" ht="48.75" customHeight="1">
      <c r="A14" s="39" t="s">
        <v>19</v>
      </c>
      <c r="B14" s="40">
        <v>15.81</v>
      </c>
      <c r="C14" s="41">
        <f>B14-E14</f>
        <v>6.482000000000001</v>
      </c>
      <c r="D14" s="41">
        <f>C14/B14*100</f>
        <v>40.99936748893106</v>
      </c>
      <c r="E14" s="41">
        <v>9.328</v>
      </c>
      <c r="F14" s="42">
        <f>E14/B14*100</f>
        <v>59.00063251106894</v>
      </c>
      <c r="G14" s="34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36"/>
  <sheetViews>
    <sheetView tabSelected="1" view="pageBreakPreview" zoomScale="80" zoomScaleNormal="85" zoomScaleSheetLayoutView="80" zoomScalePageLayoutView="0" workbookViewId="0" topLeftCell="A1">
      <selection activeCell="W18" sqref="W18"/>
    </sheetView>
  </sheetViews>
  <sheetFormatPr defaultColWidth="9.140625" defaultRowHeight="15"/>
  <cols>
    <col min="1" max="1" width="19.421875" style="12" customWidth="1"/>
    <col min="2" max="2" width="9.7109375" style="11" customWidth="1"/>
    <col min="3" max="3" width="8.28125" style="6" customWidth="1"/>
    <col min="4" max="4" width="6.8515625" style="5" customWidth="1"/>
    <col min="5" max="5" width="7.8515625" style="5" customWidth="1"/>
    <col min="6" max="6" width="9.140625" style="5" customWidth="1"/>
    <col min="7" max="7" width="6.8515625" style="5" customWidth="1"/>
    <col min="8" max="8" width="7.8515625" style="5" customWidth="1"/>
    <col min="9" max="9" width="8.421875" style="6" customWidth="1"/>
    <col min="10" max="10" width="6.7109375" style="5" customWidth="1"/>
    <col min="11" max="11" width="8.140625" style="5" customWidth="1"/>
    <col min="12" max="12" width="9.140625" style="6" customWidth="1"/>
    <col min="13" max="13" width="7.00390625" style="5" customWidth="1"/>
    <col min="14" max="14" width="9.57421875" style="5" customWidth="1"/>
    <col min="15" max="15" width="9.140625" style="6" customWidth="1"/>
    <col min="16" max="16" width="6.421875" style="5" customWidth="1"/>
    <col min="17" max="17" width="8.140625" style="5" customWidth="1"/>
    <col min="18" max="18" width="8.7109375" style="6" customWidth="1"/>
    <col min="19" max="19" width="7.00390625" style="5" customWidth="1"/>
    <col min="20" max="20" width="8.140625" style="5" customWidth="1"/>
    <col min="21" max="21" width="8.57421875" style="5" customWidth="1"/>
    <col min="22" max="22" width="6.57421875" style="2" customWidth="1"/>
    <col min="23" max="177" width="9.140625" style="2" customWidth="1"/>
    <col min="178" max="178" width="15.28125" style="2" customWidth="1"/>
    <col min="179" max="179" width="8.7109375" style="2" customWidth="1"/>
    <col min="180" max="180" width="8.28125" style="2" customWidth="1"/>
    <col min="181" max="181" width="6.140625" style="2" customWidth="1"/>
    <col min="182" max="182" width="8.28125" style="2" customWidth="1"/>
    <col min="183" max="183" width="8.57421875" style="2" customWidth="1"/>
    <col min="184" max="184" width="6.421875" style="2" customWidth="1"/>
    <col min="185" max="185" width="8.28125" style="2" customWidth="1"/>
    <col min="186" max="186" width="8.57421875" style="2" customWidth="1"/>
    <col min="187" max="187" width="6.00390625" style="2" customWidth="1"/>
    <col min="188" max="188" width="7.140625" style="2" customWidth="1"/>
    <col min="189" max="189" width="7.00390625" style="2" customWidth="1"/>
    <col min="190" max="190" width="6.28125" style="2" customWidth="1"/>
    <col min="191" max="191" width="7.57421875" style="2" customWidth="1"/>
    <col min="192" max="192" width="7.00390625" style="2" customWidth="1"/>
    <col min="193" max="193" width="6.421875" style="2" customWidth="1"/>
    <col min="194" max="194" width="7.140625" style="2" customWidth="1"/>
    <col min="195" max="195" width="7.28125" style="2" customWidth="1"/>
    <col min="196" max="196" width="6.7109375" style="2" customWidth="1"/>
    <col min="197" max="197" width="8.7109375" style="2" customWidth="1"/>
    <col min="198" max="198" width="8.57421875" style="2" customWidth="1"/>
    <col min="199" max="199" width="6.57421875" style="2" customWidth="1"/>
    <col min="200" max="200" width="9.00390625" style="2" customWidth="1"/>
    <col min="201" max="201" width="8.28125" style="2" customWidth="1"/>
    <col min="202" max="202" width="6.00390625" style="2" customWidth="1"/>
    <col min="203" max="203" width="8.28125" style="2" customWidth="1"/>
    <col min="204" max="204" width="8.8515625" style="2" customWidth="1"/>
    <col min="205" max="205" width="6.421875" style="2" customWidth="1"/>
    <col min="206" max="206" width="8.421875" style="2" customWidth="1"/>
    <col min="207" max="207" width="8.28125" style="2" customWidth="1"/>
    <col min="208" max="208" width="6.28125" style="2" customWidth="1"/>
    <col min="209" max="209" width="8.421875" style="2" customWidth="1"/>
    <col min="210" max="210" width="8.28125" style="2" customWidth="1"/>
    <col min="211" max="211" width="6.140625" style="2" customWidth="1"/>
    <col min="212" max="212" width="8.57421875" style="2" customWidth="1"/>
    <col min="213" max="213" width="8.421875" style="2" customWidth="1"/>
    <col min="214" max="214" width="6.28125" style="2" customWidth="1"/>
    <col min="215" max="16384" width="9.140625" style="2" customWidth="1"/>
  </cols>
  <sheetData>
    <row r="1" spans="1:22" s="1" customFormat="1" ht="30" customHeight="1">
      <c r="A1" s="89" t="s">
        <v>44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s="1" customFormat="1" ht="19.5" customHeight="1">
      <c r="A2" s="98" t="s">
        <v>43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spans="1:21" s="1" customFormat="1" ht="12.75" customHeight="1">
      <c r="A3" s="14"/>
      <c r="B3" s="10"/>
      <c r="C3" s="7"/>
      <c r="D3" s="8"/>
      <c r="E3" s="8"/>
      <c r="F3" s="8"/>
      <c r="G3" s="8"/>
      <c r="H3" s="8"/>
      <c r="I3" s="7"/>
      <c r="J3" s="3"/>
      <c r="K3" s="3"/>
      <c r="L3" s="7"/>
      <c r="M3" s="8"/>
      <c r="N3" s="9"/>
      <c r="O3" s="7"/>
      <c r="P3" s="8"/>
      <c r="Q3" s="8"/>
      <c r="R3" s="4"/>
      <c r="S3" s="4"/>
      <c r="T3" s="4"/>
      <c r="U3" s="90"/>
    </row>
    <row r="4" spans="1:22" s="15" customFormat="1" ht="79.5" customHeight="1">
      <c r="A4" s="91"/>
      <c r="B4" s="86" t="s">
        <v>3</v>
      </c>
      <c r="C4" s="87"/>
      <c r="D4" s="88"/>
      <c r="E4" s="86" t="s">
        <v>24</v>
      </c>
      <c r="F4" s="87"/>
      <c r="G4" s="88"/>
      <c r="H4" s="86" t="s">
        <v>4</v>
      </c>
      <c r="I4" s="87"/>
      <c r="J4" s="88"/>
      <c r="K4" s="86" t="s">
        <v>5</v>
      </c>
      <c r="L4" s="87"/>
      <c r="M4" s="88"/>
      <c r="N4" s="86" t="s">
        <v>8</v>
      </c>
      <c r="O4" s="87"/>
      <c r="P4" s="88"/>
      <c r="Q4" s="95" t="s">
        <v>6</v>
      </c>
      <c r="R4" s="96"/>
      <c r="S4" s="97"/>
      <c r="T4" s="92" t="s">
        <v>9</v>
      </c>
      <c r="U4" s="93"/>
      <c r="V4" s="94"/>
    </row>
    <row r="5" spans="1:23" s="13" customFormat="1" ht="33.75" customHeight="1">
      <c r="A5" s="91"/>
      <c r="B5" s="44" t="s">
        <v>7</v>
      </c>
      <c r="C5" s="45" t="s">
        <v>20</v>
      </c>
      <c r="D5" s="45" t="s">
        <v>21</v>
      </c>
      <c r="E5" s="46" t="s">
        <v>7</v>
      </c>
      <c r="F5" s="45" t="s">
        <v>20</v>
      </c>
      <c r="G5" s="45" t="s">
        <v>21</v>
      </c>
      <c r="H5" s="46" t="s">
        <v>7</v>
      </c>
      <c r="I5" s="45" t="s">
        <v>20</v>
      </c>
      <c r="J5" s="45" t="s">
        <v>21</v>
      </c>
      <c r="K5" s="46" t="s">
        <v>7</v>
      </c>
      <c r="L5" s="45" t="s">
        <v>20</v>
      </c>
      <c r="M5" s="45" t="s">
        <v>21</v>
      </c>
      <c r="N5" s="46" t="s">
        <v>7</v>
      </c>
      <c r="O5" s="45" t="s">
        <v>20</v>
      </c>
      <c r="P5" s="45" t="s">
        <v>21</v>
      </c>
      <c r="Q5" s="46" t="s">
        <v>7</v>
      </c>
      <c r="R5" s="45" t="s">
        <v>20</v>
      </c>
      <c r="S5" s="45" t="s">
        <v>21</v>
      </c>
      <c r="T5" s="46" t="s">
        <v>7</v>
      </c>
      <c r="U5" s="45" t="s">
        <v>20</v>
      </c>
      <c r="V5" s="45" t="s">
        <v>21</v>
      </c>
      <c r="W5" s="58"/>
    </row>
    <row r="6" spans="1:22" s="61" customFormat="1" ht="9.75" customHeight="1">
      <c r="A6" s="59" t="s">
        <v>1</v>
      </c>
      <c r="B6" s="60">
        <v>1</v>
      </c>
      <c r="C6" s="60">
        <v>2</v>
      </c>
      <c r="D6" s="60">
        <v>3</v>
      </c>
      <c r="E6" s="60">
        <v>4</v>
      </c>
      <c r="F6" s="60">
        <v>5</v>
      </c>
      <c r="G6" s="60">
        <v>6</v>
      </c>
      <c r="H6" s="60">
        <v>7</v>
      </c>
      <c r="I6" s="60">
        <v>8</v>
      </c>
      <c r="J6" s="60">
        <v>9</v>
      </c>
      <c r="K6" s="60">
        <v>10</v>
      </c>
      <c r="L6" s="60">
        <v>11</v>
      </c>
      <c r="M6" s="60">
        <v>12</v>
      </c>
      <c r="N6" s="60">
        <v>13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</row>
    <row r="7" spans="1:22" s="16" customFormat="1" ht="30" customHeight="1">
      <c r="A7" s="47" t="s">
        <v>7</v>
      </c>
      <c r="B7" s="48">
        <v>43831</v>
      </c>
      <c r="C7" s="49">
        <v>46.3393488626771</v>
      </c>
      <c r="D7" s="49">
        <v>53.6606511373229</v>
      </c>
      <c r="E7" s="50">
        <v>28507</v>
      </c>
      <c r="F7" s="49">
        <v>55.56880766127618</v>
      </c>
      <c r="G7" s="49">
        <v>44.431192338723825</v>
      </c>
      <c r="H7" s="50">
        <v>7724</v>
      </c>
      <c r="I7" s="49">
        <v>58.20818228896945</v>
      </c>
      <c r="J7" s="49">
        <v>41.79181771103055</v>
      </c>
      <c r="K7" s="50">
        <v>11908</v>
      </c>
      <c r="L7" s="49">
        <v>46.724890829694324</v>
      </c>
      <c r="M7" s="49">
        <v>53.275109170305676</v>
      </c>
      <c r="N7" s="50">
        <v>42659</v>
      </c>
      <c r="O7" s="49">
        <v>46.405213436789424</v>
      </c>
      <c r="P7" s="49">
        <v>53.59478656321058</v>
      </c>
      <c r="Q7" s="50">
        <v>20142</v>
      </c>
      <c r="R7" s="49">
        <v>39.49955317247543</v>
      </c>
      <c r="S7" s="49">
        <v>60.50044682752458</v>
      </c>
      <c r="T7" s="50">
        <v>15810</v>
      </c>
      <c r="U7" s="49">
        <v>40.99936748893106</v>
      </c>
      <c r="V7" s="49">
        <v>59.00063251106894</v>
      </c>
    </row>
    <row r="8" spans="1:22" s="17" customFormat="1" ht="18.75" customHeight="1">
      <c r="A8" s="77" t="s">
        <v>25</v>
      </c>
      <c r="B8" s="51">
        <v>9049</v>
      </c>
      <c r="C8" s="49">
        <v>38.55674660183446</v>
      </c>
      <c r="D8" s="49">
        <v>61.443253398165545</v>
      </c>
      <c r="E8" s="52">
        <v>7511</v>
      </c>
      <c r="F8" s="49">
        <v>47.29064039408867</v>
      </c>
      <c r="G8" s="49">
        <v>52.70935960591133</v>
      </c>
      <c r="H8" s="52">
        <v>1736</v>
      </c>
      <c r="I8" s="53">
        <v>37.55760368663594</v>
      </c>
      <c r="J8" s="53">
        <v>62.44239631336406</v>
      </c>
      <c r="K8" s="52">
        <v>2456</v>
      </c>
      <c r="L8" s="53">
        <v>35.016286644951144</v>
      </c>
      <c r="M8" s="49">
        <v>64.98371335504886</v>
      </c>
      <c r="N8" s="54">
        <v>8649</v>
      </c>
      <c r="O8" s="49">
        <v>38.6865533587698</v>
      </c>
      <c r="P8" s="49">
        <v>61.3134466412302</v>
      </c>
      <c r="Q8" s="54">
        <v>4901</v>
      </c>
      <c r="R8" s="53">
        <v>37.40053050397878</v>
      </c>
      <c r="S8" s="53">
        <v>62.59946949602122</v>
      </c>
      <c r="T8" s="52">
        <v>4141</v>
      </c>
      <c r="U8" s="53">
        <v>37.792803670610965</v>
      </c>
      <c r="V8" s="53">
        <v>62.20719632938904</v>
      </c>
    </row>
    <row r="9" spans="1:22" s="17" customFormat="1" ht="27" customHeight="1">
      <c r="A9" s="77" t="s">
        <v>45</v>
      </c>
      <c r="B9" s="51">
        <v>2968</v>
      </c>
      <c r="C9" s="49">
        <v>43.56469002695418</v>
      </c>
      <c r="D9" s="49">
        <v>56.435309973045825</v>
      </c>
      <c r="E9" s="52">
        <v>1614</v>
      </c>
      <c r="F9" s="49">
        <v>47.95539033457249</v>
      </c>
      <c r="G9" s="49">
        <v>52.04460966542751</v>
      </c>
      <c r="H9" s="52">
        <v>382</v>
      </c>
      <c r="I9" s="53">
        <v>59.42408376963351</v>
      </c>
      <c r="J9" s="53">
        <v>40.575916230366495</v>
      </c>
      <c r="K9" s="52">
        <v>677</v>
      </c>
      <c r="L9" s="53">
        <v>38.40472673559823</v>
      </c>
      <c r="M9" s="49">
        <v>61.595273264401776</v>
      </c>
      <c r="N9" s="54">
        <v>2933</v>
      </c>
      <c r="O9" s="49">
        <v>43.50494374360723</v>
      </c>
      <c r="P9" s="49">
        <v>56.49505625639277</v>
      </c>
      <c r="Q9" s="54">
        <v>1667</v>
      </c>
      <c r="R9" s="53">
        <v>38.632273545290936</v>
      </c>
      <c r="S9" s="53">
        <v>61.36772645470905</v>
      </c>
      <c r="T9" s="52">
        <v>1351</v>
      </c>
      <c r="U9" s="53">
        <v>39.23019985196151</v>
      </c>
      <c r="V9" s="53">
        <v>60.76980014803849</v>
      </c>
    </row>
    <row r="10" spans="1:22" s="17" customFormat="1" ht="18.75" customHeight="1">
      <c r="A10" s="77" t="s">
        <v>26</v>
      </c>
      <c r="B10" s="51">
        <v>1004</v>
      </c>
      <c r="C10" s="49">
        <v>52.19123505976096</v>
      </c>
      <c r="D10" s="49">
        <v>47.80876494023905</v>
      </c>
      <c r="E10" s="52">
        <v>431</v>
      </c>
      <c r="F10" s="49">
        <v>68.44547563805105</v>
      </c>
      <c r="G10" s="49">
        <v>31.55452436194896</v>
      </c>
      <c r="H10" s="52">
        <v>167</v>
      </c>
      <c r="I10" s="53">
        <v>86.82634730538922</v>
      </c>
      <c r="J10" s="53">
        <v>13.173652694610778</v>
      </c>
      <c r="K10" s="52">
        <v>215</v>
      </c>
      <c r="L10" s="53">
        <v>53.95348837209303</v>
      </c>
      <c r="M10" s="49">
        <v>46.04651162790698</v>
      </c>
      <c r="N10" s="54">
        <v>992</v>
      </c>
      <c r="O10" s="49">
        <v>52.21774193548387</v>
      </c>
      <c r="P10" s="49">
        <v>47.78225806451613</v>
      </c>
      <c r="Q10" s="54">
        <v>534</v>
      </c>
      <c r="R10" s="53">
        <v>45.3183520599251</v>
      </c>
      <c r="S10" s="53">
        <v>54.68164794007491</v>
      </c>
      <c r="T10" s="52">
        <v>372</v>
      </c>
      <c r="U10" s="53">
        <v>49.73118279569892</v>
      </c>
      <c r="V10" s="53">
        <v>50.26881720430107</v>
      </c>
    </row>
    <row r="11" spans="1:22" s="17" customFormat="1" ht="18.75" customHeight="1">
      <c r="A11" s="77" t="s">
        <v>27</v>
      </c>
      <c r="B11" s="51">
        <v>614</v>
      </c>
      <c r="C11" s="49">
        <v>64.33224755700326</v>
      </c>
      <c r="D11" s="49">
        <v>35.66775244299674</v>
      </c>
      <c r="E11" s="52">
        <v>486</v>
      </c>
      <c r="F11" s="49">
        <v>74.2798353909465</v>
      </c>
      <c r="G11" s="49">
        <v>25.720164609053498</v>
      </c>
      <c r="H11" s="52">
        <v>110</v>
      </c>
      <c r="I11" s="53">
        <v>74.54545454545453</v>
      </c>
      <c r="J11" s="53">
        <v>25.454545454545453</v>
      </c>
      <c r="K11" s="52">
        <v>237</v>
      </c>
      <c r="L11" s="53">
        <v>77.21518987341771</v>
      </c>
      <c r="M11" s="49">
        <v>22.78481012658228</v>
      </c>
      <c r="N11" s="54">
        <v>594</v>
      </c>
      <c r="O11" s="49">
        <v>64.47811447811448</v>
      </c>
      <c r="P11" s="49">
        <v>35.52188552188552</v>
      </c>
      <c r="Q11" s="54">
        <v>204</v>
      </c>
      <c r="R11" s="53">
        <v>46.07843137254902</v>
      </c>
      <c r="S11" s="53">
        <v>53.92156862745098</v>
      </c>
      <c r="T11" s="52">
        <v>184</v>
      </c>
      <c r="U11" s="53">
        <v>47.28260869565217</v>
      </c>
      <c r="V11" s="53">
        <v>52.71739130434782</v>
      </c>
    </row>
    <row r="12" spans="1:22" s="17" customFormat="1" ht="28.5" customHeight="1">
      <c r="A12" s="77" t="s">
        <v>46</v>
      </c>
      <c r="B12" s="51">
        <v>1225</v>
      </c>
      <c r="C12" s="49">
        <v>53.714285714285715</v>
      </c>
      <c r="D12" s="49">
        <v>46.285714285714285</v>
      </c>
      <c r="E12" s="52">
        <v>1350</v>
      </c>
      <c r="F12" s="49">
        <v>58.81481481481482</v>
      </c>
      <c r="G12" s="49">
        <v>41.18518518518518</v>
      </c>
      <c r="H12" s="52">
        <v>305</v>
      </c>
      <c r="I12" s="53">
        <v>68.19672131147541</v>
      </c>
      <c r="J12" s="53">
        <v>31.803278688524593</v>
      </c>
      <c r="K12" s="52">
        <v>372</v>
      </c>
      <c r="L12" s="53">
        <v>53.225806451612904</v>
      </c>
      <c r="M12" s="49">
        <v>46.774193548387096</v>
      </c>
      <c r="N12" s="54">
        <v>1217</v>
      </c>
      <c r="O12" s="49">
        <v>53.656532456861136</v>
      </c>
      <c r="P12" s="49">
        <v>46.343467543138864</v>
      </c>
      <c r="Q12" s="54">
        <v>372</v>
      </c>
      <c r="R12" s="53">
        <v>43.817204301075265</v>
      </c>
      <c r="S12" s="53">
        <v>56.18279569892473</v>
      </c>
      <c r="T12" s="52">
        <v>293</v>
      </c>
      <c r="U12" s="53">
        <v>44.02730375426621</v>
      </c>
      <c r="V12" s="53">
        <v>55.972696245733786</v>
      </c>
    </row>
    <row r="13" spans="1:22" s="17" customFormat="1" ht="18.75" customHeight="1">
      <c r="A13" s="77" t="s">
        <v>28</v>
      </c>
      <c r="B13" s="51">
        <v>979</v>
      </c>
      <c r="C13" s="49">
        <v>55.464759959141986</v>
      </c>
      <c r="D13" s="49">
        <v>44.53524004085802</v>
      </c>
      <c r="E13" s="52">
        <v>515</v>
      </c>
      <c r="F13" s="49">
        <v>73.98058252427184</v>
      </c>
      <c r="G13" s="49">
        <v>26.019417475728154</v>
      </c>
      <c r="H13" s="52">
        <v>202</v>
      </c>
      <c r="I13" s="53">
        <v>91.08910891089108</v>
      </c>
      <c r="J13" s="53">
        <v>8.910891089108912</v>
      </c>
      <c r="K13" s="52">
        <v>325</v>
      </c>
      <c r="L13" s="53">
        <v>67.6923076923077</v>
      </c>
      <c r="M13" s="49">
        <v>32.30769230769231</v>
      </c>
      <c r="N13" s="54">
        <v>947</v>
      </c>
      <c r="O13" s="49">
        <v>55.649419218585</v>
      </c>
      <c r="P13" s="49">
        <v>44.35058078141499</v>
      </c>
      <c r="Q13" s="54">
        <v>435</v>
      </c>
      <c r="R13" s="53">
        <v>40.91954022988506</v>
      </c>
      <c r="S13" s="53">
        <v>59.08045977011495</v>
      </c>
      <c r="T13" s="52">
        <v>291</v>
      </c>
      <c r="U13" s="53">
        <v>46.391752577319586</v>
      </c>
      <c r="V13" s="53">
        <v>53.60824742268041</v>
      </c>
    </row>
    <row r="14" spans="1:22" s="17" customFormat="1" ht="25.5" customHeight="1">
      <c r="A14" s="77" t="s">
        <v>47</v>
      </c>
      <c r="B14" s="51">
        <v>506</v>
      </c>
      <c r="C14" s="49">
        <v>49.209486166007906</v>
      </c>
      <c r="D14" s="49">
        <v>50.7905138339921</v>
      </c>
      <c r="E14" s="52">
        <v>381</v>
      </c>
      <c r="F14" s="49">
        <v>59.31758530183727</v>
      </c>
      <c r="G14" s="49">
        <v>40.68241469816273</v>
      </c>
      <c r="H14" s="52">
        <v>91</v>
      </c>
      <c r="I14" s="53">
        <v>63.73626373626374</v>
      </c>
      <c r="J14" s="53">
        <v>36.26373626373626</v>
      </c>
      <c r="K14" s="52">
        <v>205</v>
      </c>
      <c r="L14" s="53">
        <v>65.3658536585366</v>
      </c>
      <c r="M14" s="49">
        <v>34.63414634146342</v>
      </c>
      <c r="N14" s="54">
        <v>503</v>
      </c>
      <c r="O14" s="49">
        <v>49.10536779324055</v>
      </c>
      <c r="P14" s="49">
        <v>50.89463220675944</v>
      </c>
      <c r="Q14" s="54">
        <v>161</v>
      </c>
      <c r="R14" s="53">
        <v>40.37267080745341</v>
      </c>
      <c r="S14" s="53">
        <v>59.62732919254658</v>
      </c>
      <c r="T14" s="52">
        <v>126</v>
      </c>
      <c r="U14" s="53">
        <v>39.682539682539684</v>
      </c>
      <c r="V14" s="53">
        <v>60.317460317460316</v>
      </c>
    </row>
    <row r="15" spans="1:22" s="17" customFormat="1" ht="28.5" customHeight="1">
      <c r="A15" s="77" t="s">
        <v>48</v>
      </c>
      <c r="B15" s="51">
        <v>1145</v>
      </c>
      <c r="C15" s="49">
        <v>61.22270742358079</v>
      </c>
      <c r="D15" s="49">
        <v>38.777292576419214</v>
      </c>
      <c r="E15" s="52">
        <v>784</v>
      </c>
      <c r="F15" s="49">
        <v>66.45408163265306</v>
      </c>
      <c r="G15" s="49">
        <v>33.54591836734694</v>
      </c>
      <c r="H15" s="52">
        <v>247</v>
      </c>
      <c r="I15" s="53">
        <v>77.32793522267205</v>
      </c>
      <c r="J15" s="53">
        <v>22.672064777327932</v>
      </c>
      <c r="K15" s="52">
        <v>334</v>
      </c>
      <c r="L15" s="53">
        <v>59.880239520958085</v>
      </c>
      <c r="M15" s="49">
        <v>40.119760479041915</v>
      </c>
      <c r="N15" s="54">
        <v>1093</v>
      </c>
      <c r="O15" s="49">
        <v>61.48215919487649</v>
      </c>
      <c r="P15" s="49">
        <v>38.51784080512351</v>
      </c>
      <c r="Q15" s="54">
        <v>407</v>
      </c>
      <c r="R15" s="53">
        <v>52.33415233415233</v>
      </c>
      <c r="S15" s="53">
        <v>47.665847665847664</v>
      </c>
      <c r="T15" s="52">
        <v>321</v>
      </c>
      <c r="U15" s="53">
        <v>53.89408099688474</v>
      </c>
      <c r="V15" s="53">
        <v>46.10591900311527</v>
      </c>
    </row>
    <row r="16" spans="1:22" s="17" customFormat="1" ht="18.75" customHeight="1">
      <c r="A16" s="77" t="s">
        <v>29</v>
      </c>
      <c r="B16" s="51">
        <v>1997</v>
      </c>
      <c r="C16" s="49">
        <v>50.82623935903856</v>
      </c>
      <c r="D16" s="49">
        <v>49.17376064096145</v>
      </c>
      <c r="E16" s="52">
        <v>1033</v>
      </c>
      <c r="F16" s="49">
        <v>61.27783155856728</v>
      </c>
      <c r="G16" s="49">
        <v>38.72216844143272</v>
      </c>
      <c r="H16" s="52">
        <v>511</v>
      </c>
      <c r="I16" s="53">
        <v>66.92759295499022</v>
      </c>
      <c r="J16" s="53">
        <v>33.07240704500978</v>
      </c>
      <c r="K16" s="52">
        <v>541</v>
      </c>
      <c r="L16" s="53">
        <v>36.5988909426987</v>
      </c>
      <c r="M16" s="49">
        <v>63.40110905730129</v>
      </c>
      <c r="N16" s="54">
        <v>1971</v>
      </c>
      <c r="O16" s="49">
        <v>50.735667174023334</v>
      </c>
      <c r="P16" s="49">
        <v>49.26433282597666</v>
      </c>
      <c r="Q16" s="54">
        <v>1039</v>
      </c>
      <c r="R16" s="53">
        <v>45.813282001924925</v>
      </c>
      <c r="S16" s="53">
        <v>54.18671799807507</v>
      </c>
      <c r="T16" s="52">
        <v>776</v>
      </c>
      <c r="U16" s="53">
        <v>50.386597938144334</v>
      </c>
      <c r="V16" s="53">
        <v>49.61340206185567</v>
      </c>
    </row>
    <row r="17" spans="1:22" s="17" customFormat="1" ht="18.75" customHeight="1">
      <c r="A17" s="77" t="s">
        <v>30</v>
      </c>
      <c r="B17" s="51">
        <v>1048</v>
      </c>
      <c r="C17" s="49">
        <v>61.73664122137404</v>
      </c>
      <c r="D17" s="49">
        <v>38.26335877862595</v>
      </c>
      <c r="E17" s="52">
        <v>594</v>
      </c>
      <c r="F17" s="49">
        <v>74.41077441077441</v>
      </c>
      <c r="G17" s="49">
        <v>25.589225589225588</v>
      </c>
      <c r="H17" s="52">
        <v>250</v>
      </c>
      <c r="I17" s="53">
        <v>89.6</v>
      </c>
      <c r="J17" s="53">
        <v>10.4</v>
      </c>
      <c r="K17" s="52">
        <v>300</v>
      </c>
      <c r="L17" s="53">
        <v>62.333333333333336</v>
      </c>
      <c r="M17" s="49">
        <v>37.666666666666664</v>
      </c>
      <c r="N17" s="54">
        <v>1041</v>
      </c>
      <c r="O17" s="49">
        <v>61.76753121998079</v>
      </c>
      <c r="P17" s="49">
        <v>38.23246878001921</v>
      </c>
      <c r="Q17" s="54">
        <v>384</v>
      </c>
      <c r="R17" s="53">
        <v>52.34375</v>
      </c>
      <c r="S17" s="53">
        <v>47.65625</v>
      </c>
      <c r="T17" s="52">
        <v>329</v>
      </c>
      <c r="U17" s="53">
        <v>54.7112462006079</v>
      </c>
      <c r="V17" s="53">
        <v>45.2887537993921</v>
      </c>
    </row>
    <row r="18" spans="1:22" s="17" customFormat="1" ht="18.75" customHeight="1">
      <c r="A18" s="77" t="s">
        <v>31</v>
      </c>
      <c r="B18" s="51">
        <v>720</v>
      </c>
      <c r="C18" s="49">
        <v>51.388888888888886</v>
      </c>
      <c r="D18" s="49">
        <v>48.61111111111111</v>
      </c>
      <c r="E18" s="52">
        <v>492</v>
      </c>
      <c r="F18" s="49">
        <v>60.16260162601626</v>
      </c>
      <c r="G18" s="49">
        <v>39.83739837398374</v>
      </c>
      <c r="H18" s="52">
        <v>131</v>
      </c>
      <c r="I18" s="53">
        <v>61.83206106870229</v>
      </c>
      <c r="J18" s="53">
        <v>38.167938931297705</v>
      </c>
      <c r="K18" s="52">
        <v>143</v>
      </c>
      <c r="L18" s="53">
        <v>61.53846153846154</v>
      </c>
      <c r="M18" s="49">
        <v>38.46153846153846</v>
      </c>
      <c r="N18" s="54">
        <v>697</v>
      </c>
      <c r="O18" s="49">
        <v>51.64992826398852</v>
      </c>
      <c r="P18" s="49">
        <v>48.35007173601148</v>
      </c>
      <c r="Q18" s="54">
        <v>335</v>
      </c>
      <c r="R18" s="53">
        <v>45.97014925373134</v>
      </c>
      <c r="S18" s="53">
        <v>54.02985074626866</v>
      </c>
      <c r="T18" s="52">
        <v>286</v>
      </c>
      <c r="U18" s="53">
        <v>46.50349650349651</v>
      </c>
      <c r="V18" s="53">
        <v>53.4965034965035</v>
      </c>
    </row>
    <row r="19" spans="1:22" s="17" customFormat="1" ht="27.75" customHeight="1">
      <c r="A19" s="77" t="s">
        <v>39</v>
      </c>
      <c r="B19" s="51">
        <v>522</v>
      </c>
      <c r="C19" s="49">
        <v>57.662835249042146</v>
      </c>
      <c r="D19" s="49">
        <v>42.337164750957854</v>
      </c>
      <c r="E19" s="52">
        <v>253</v>
      </c>
      <c r="F19" s="49">
        <v>62.845849802371546</v>
      </c>
      <c r="G19" s="49">
        <v>37.15415019762846</v>
      </c>
      <c r="H19" s="52">
        <v>89</v>
      </c>
      <c r="I19" s="53">
        <v>78.65168539325843</v>
      </c>
      <c r="J19" s="53">
        <v>21.34831460674157</v>
      </c>
      <c r="K19" s="52">
        <v>109</v>
      </c>
      <c r="L19" s="53">
        <v>64.22018348623853</v>
      </c>
      <c r="M19" s="49">
        <v>35.77981651376147</v>
      </c>
      <c r="N19" s="54">
        <v>516</v>
      </c>
      <c r="O19" s="49">
        <v>57.36434108527131</v>
      </c>
      <c r="P19" s="49">
        <v>42.63565891472868</v>
      </c>
      <c r="Q19" s="54">
        <v>215</v>
      </c>
      <c r="R19" s="53">
        <v>49.30232558139535</v>
      </c>
      <c r="S19" s="53">
        <v>50.697674418604656</v>
      </c>
      <c r="T19" s="52">
        <v>159</v>
      </c>
      <c r="U19" s="53">
        <v>55.34591194968553</v>
      </c>
      <c r="V19" s="53">
        <v>44.65408805031446</v>
      </c>
    </row>
    <row r="20" spans="1:22" s="17" customFormat="1" ht="18.75" customHeight="1">
      <c r="A20" s="77" t="s">
        <v>32</v>
      </c>
      <c r="B20" s="51">
        <v>1250</v>
      </c>
      <c r="C20" s="49">
        <v>42.24</v>
      </c>
      <c r="D20" s="49">
        <v>57.76</v>
      </c>
      <c r="E20" s="52">
        <v>816</v>
      </c>
      <c r="F20" s="49">
        <v>45.955882352941174</v>
      </c>
      <c r="G20" s="49">
        <v>54.044117647058826</v>
      </c>
      <c r="H20" s="52">
        <v>148</v>
      </c>
      <c r="I20" s="53">
        <v>27.7027027027027</v>
      </c>
      <c r="J20" s="53">
        <v>72.29729729729729</v>
      </c>
      <c r="K20" s="52">
        <v>282</v>
      </c>
      <c r="L20" s="53">
        <v>47.16312056737589</v>
      </c>
      <c r="M20" s="49">
        <v>52.836879432624116</v>
      </c>
      <c r="N20" s="54">
        <v>1234</v>
      </c>
      <c r="O20" s="49">
        <v>42.05834683954619</v>
      </c>
      <c r="P20" s="49">
        <v>57.94165316045381</v>
      </c>
      <c r="Q20" s="54">
        <v>560</v>
      </c>
      <c r="R20" s="53">
        <v>41.60714285714286</v>
      </c>
      <c r="S20" s="53">
        <v>58.392857142857146</v>
      </c>
      <c r="T20" s="52">
        <v>450</v>
      </c>
      <c r="U20" s="53">
        <v>40.888888888888886</v>
      </c>
      <c r="V20" s="53">
        <v>59.111111111111114</v>
      </c>
    </row>
    <row r="21" spans="1:22" s="17" customFormat="1" ht="25.5" customHeight="1">
      <c r="A21" s="77" t="s">
        <v>49</v>
      </c>
      <c r="B21" s="51">
        <v>806</v>
      </c>
      <c r="C21" s="49">
        <v>54.59057071960297</v>
      </c>
      <c r="D21" s="49">
        <v>45.40942928039702</v>
      </c>
      <c r="E21" s="52">
        <v>524</v>
      </c>
      <c r="F21" s="49">
        <v>64.69465648854961</v>
      </c>
      <c r="G21" s="49">
        <v>35.30534351145038</v>
      </c>
      <c r="H21" s="52">
        <v>152</v>
      </c>
      <c r="I21" s="53">
        <v>69.07894736842105</v>
      </c>
      <c r="J21" s="53">
        <v>30.92105263157895</v>
      </c>
      <c r="K21" s="52">
        <v>209</v>
      </c>
      <c r="L21" s="53">
        <v>74.16267942583733</v>
      </c>
      <c r="M21" s="49">
        <v>25.837320574162682</v>
      </c>
      <c r="N21" s="54">
        <v>783</v>
      </c>
      <c r="O21" s="49">
        <v>55.172413793103445</v>
      </c>
      <c r="P21" s="49">
        <v>44.82758620689655</v>
      </c>
      <c r="Q21" s="54">
        <v>301</v>
      </c>
      <c r="R21" s="53">
        <v>43.18936877076412</v>
      </c>
      <c r="S21" s="53">
        <v>56.81063122923589</v>
      </c>
      <c r="T21" s="52">
        <v>260</v>
      </c>
      <c r="U21" s="53">
        <v>41.92307692307692</v>
      </c>
      <c r="V21" s="53">
        <v>58.07692307692307</v>
      </c>
    </row>
    <row r="22" spans="1:22" s="17" customFormat="1" ht="18.75" customHeight="1">
      <c r="A22" s="77" t="s">
        <v>33</v>
      </c>
      <c r="B22" s="51">
        <v>2923</v>
      </c>
      <c r="C22" s="49">
        <v>43.96168320218953</v>
      </c>
      <c r="D22" s="49">
        <v>56.03831679781047</v>
      </c>
      <c r="E22" s="52">
        <v>1387</v>
      </c>
      <c r="F22" s="49">
        <v>55.44340302811825</v>
      </c>
      <c r="G22" s="49">
        <v>44.55659697188176</v>
      </c>
      <c r="H22" s="52">
        <v>484</v>
      </c>
      <c r="I22" s="53">
        <v>51.239669421487605</v>
      </c>
      <c r="J22" s="53">
        <v>48.760330578512395</v>
      </c>
      <c r="K22" s="52">
        <v>663</v>
      </c>
      <c r="L22" s="53">
        <v>40.87481146304676</v>
      </c>
      <c r="M22" s="49">
        <v>59.125188536953246</v>
      </c>
      <c r="N22" s="54">
        <v>2781</v>
      </c>
      <c r="O22" s="49">
        <v>43.833153541891406</v>
      </c>
      <c r="P22" s="49">
        <v>56.166846458108594</v>
      </c>
      <c r="Q22" s="54">
        <v>1469</v>
      </c>
      <c r="R22" s="53">
        <v>39.75493533015657</v>
      </c>
      <c r="S22" s="53">
        <v>60.24506466984343</v>
      </c>
      <c r="T22" s="52">
        <v>1189</v>
      </c>
      <c r="U22" s="53">
        <v>40.20185029436501</v>
      </c>
      <c r="V22" s="53">
        <v>59.798149705634984</v>
      </c>
    </row>
    <row r="23" spans="1:22" s="17" customFormat="1" ht="25.5" customHeight="1">
      <c r="A23" s="77" t="s">
        <v>50</v>
      </c>
      <c r="B23" s="51">
        <v>1338</v>
      </c>
      <c r="C23" s="49">
        <v>56.72645739910313</v>
      </c>
      <c r="D23" s="49">
        <v>43.27354260089686</v>
      </c>
      <c r="E23" s="52">
        <v>685</v>
      </c>
      <c r="F23" s="49">
        <v>67.15328467153284</v>
      </c>
      <c r="G23" s="49">
        <v>32.846715328467155</v>
      </c>
      <c r="H23" s="52">
        <v>242</v>
      </c>
      <c r="I23" s="53">
        <v>71.90082644628099</v>
      </c>
      <c r="J23" s="53">
        <v>28.09917355371901</v>
      </c>
      <c r="K23" s="52">
        <v>413</v>
      </c>
      <c r="L23" s="53">
        <v>63.43825665859564</v>
      </c>
      <c r="M23" s="49">
        <v>36.56174334140436</v>
      </c>
      <c r="N23" s="54">
        <v>1297</v>
      </c>
      <c r="O23" s="49">
        <v>57.05474171164225</v>
      </c>
      <c r="P23" s="49">
        <v>42.94525828835775</v>
      </c>
      <c r="Q23" s="54">
        <v>566</v>
      </c>
      <c r="R23" s="53">
        <v>47.17314487632509</v>
      </c>
      <c r="S23" s="53">
        <v>52.82685512367491</v>
      </c>
      <c r="T23" s="52">
        <v>496</v>
      </c>
      <c r="U23" s="53">
        <v>48.99193548387097</v>
      </c>
      <c r="V23" s="53">
        <v>51.00806451612903</v>
      </c>
    </row>
    <row r="24" spans="1:22" s="17" customFormat="1" ht="25.5" customHeight="1">
      <c r="A24" s="77" t="s">
        <v>51</v>
      </c>
      <c r="B24" s="51">
        <v>461</v>
      </c>
      <c r="C24" s="49">
        <v>54.4468546637744</v>
      </c>
      <c r="D24" s="49">
        <v>45.55314533622559</v>
      </c>
      <c r="E24" s="52">
        <v>233</v>
      </c>
      <c r="F24" s="49">
        <v>69.09871244635193</v>
      </c>
      <c r="G24" s="49">
        <v>30.901287553648068</v>
      </c>
      <c r="H24" s="52">
        <v>89</v>
      </c>
      <c r="I24" s="53">
        <v>80.89887640449439</v>
      </c>
      <c r="J24" s="53">
        <v>19.10112359550562</v>
      </c>
      <c r="K24" s="52">
        <v>76</v>
      </c>
      <c r="L24" s="53">
        <v>86.84210526315789</v>
      </c>
      <c r="M24" s="49">
        <v>13.157894736842104</v>
      </c>
      <c r="N24" s="54">
        <v>446</v>
      </c>
      <c r="O24" s="49">
        <v>54.93273542600897</v>
      </c>
      <c r="P24" s="49">
        <v>45.06726457399103</v>
      </c>
      <c r="Q24" s="54">
        <v>189</v>
      </c>
      <c r="R24" s="53">
        <v>48.67724867724868</v>
      </c>
      <c r="S24" s="53">
        <v>51.32275132275132</v>
      </c>
      <c r="T24" s="52">
        <v>139</v>
      </c>
      <c r="U24" s="53">
        <v>49.64028776978417</v>
      </c>
      <c r="V24" s="53">
        <v>50.359712230215834</v>
      </c>
    </row>
    <row r="25" spans="1:22" s="17" customFormat="1" ht="30.75" customHeight="1">
      <c r="A25" s="77" t="s">
        <v>52</v>
      </c>
      <c r="B25" s="51">
        <v>1264</v>
      </c>
      <c r="C25" s="49">
        <v>49.20886075949367</v>
      </c>
      <c r="D25" s="49">
        <v>50.791139240506325</v>
      </c>
      <c r="E25" s="52">
        <v>767</v>
      </c>
      <c r="F25" s="49">
        <v>67.53585397653194</v>
      </c>
      <c r="G25" s="49">
        <v>32.46414602346806</v>
      </c>
      <c r="H25" s="52">
        <v>203</v>
      </c>
      <c r="I25" s="53">
        <v>55.66502463054188</v>
      </c>
      <c r="J25" s="53">
        <v>44.334975369458135</v>
      </c>
      <c r="K25" s="52">
        <v>447</v>
      </c>
      <c r="L25" s="53">
        <v>47.203579418344525</v>
      </c>
      <c r="M25" s="49">
        <v>52.79642058165548</v>
      </c>
      <c r="N25" s="54">
        <v>1246</v>
      </c>
      <c r="O25" s="49">
        <v>49.11717495987158</v>
      </c>
      <c r="P25" s="49">
        <v>50.88282504012841</v>
      </c>
      <c r="Q25" s="54">
        <v>448</v>
      </c>
      <c r="R25" s="53">
        <v>29.46428571428571</v>
      </c>
      <c r="S25" s="53">
        <v>70.53571428571428</v>
      </c>
      <c r="T25" s="52">
        <v>347</v>
      </c>
      <c r="U25" s="53">
        <v>28.81844380403458</v>
      </c>
      <c r="V25" s="53">
        <v>71.18155619596541</v>
      </c>
    </row>
    <row r="26" spans="1:22" s="17" customFormat="1" ht="29.25" customHeight="1">
      <c r="A26" s="77" t="s">
        <v>53</v>
      </c>
      <c r="B26" s="51">
        <v>818</v>
      </c>
      <c r="C26" s="49">
        <v>52.32273838630807</v>
      </c>
      <c r="D26" s="49">
        <v>47.67726161369193</v>
      </c>
      <c r="E26" s="52">
        <v>573</v>
      </c>
      <c r="F26" s="49">
        <v>66.3176265270506</v>
      </c>
      <c r="G26" s="49">
        <v>33.682373472949386</v>
      </c>
      <c r="H26" s="52">
        <v>149</v>
      </c>
      <c r="I26" s="53">
        <v>77.85234899328859</v>
      </c>
      <c r="J26" s="53">
        <v>22.14765100671141</v>
      </c>
      <c r="K26" s="52">
        <v>141</v>
      </c>
      <c r="L26" s="53">
        <v>41.13475177304965</v>
      </c>
      <c r="M26" s="49">
        <v>58.86524822695036</v>
      </c>
      <c r="N26" s="54">
        <v>795</v>
      </c>
      <c r="O26" s="49">
        <v>52.9559748427673</v>
      </c>
      <c r="P26" s="49">
        <v>47.0440251572327</v>
      </c>
      <c r="Q26" s="54">
        <v>285</v>
      </c>
      <c r="R26" s="53">
        <v>42.80701754385965</v>
      </c>
      <c r="S26" s="53">
        <v>57.19298245614035</v>
      </c>
      <c r="T26" s="52">
        <v>223</v>
      </c>
      <c r="U26" s="53">
        <v>43.946188340807176</v>
      </c>
      <c r="V26" s="53">
        <v>56.053811659192824</v>
      </c>
    </row>
    <row r="27" spans="1:22" s="17" customFormat="1" ht="18.75" customHeight="1">
      <c r="A27" s="77" t="s">
        <v>34</v>
      </c>
      <c r="B27" s="51">
        <v>1923</v>
      </c>
      <c r="C27" s="49">
        <v>46.43785751430057</v>
      </c>
      <c r="D27" s="49">
        <v>53.562142485699425</v>
      </c>
      <c r="E27" s="52">
        <v>1239</v>
      </c>
      <c r="F27" s="49">
        <v>54.39870863599677</v>
      </c>
      <c r="G27" s="49">
        <v>45.601291364003224</v>
      </c>
      <c r="H27" s="52">
        <v>252</v>
      </c>
      <c r="I27" s="53">
        <v>45.63492063492063</v>
      </c>
      <c r="J27" s="53">
        <v>54.36507936507937</v>
      </c>
      <c r="K27" s="52">
        <v>592</v>
      </c>
      <c r="L27" s="53">
        <v>50.16891891891892</v>
      </c>
      <c r="M27" s="49">
        <v>49.83108108108108</v>
      </c>
      <c r="N27" s="54">
        <v>1884</v>
      </c>
      <c r="O27" s="49">
        <v>46.44373673036093</v>
      </c>
      <c r="P27" s="49">
        <v>53.55626326963907</v>
      </c>
      <c r="Q27" s="54">
        <v>625</v>
      </c>
      <c r="R27" s="53">
        <v>39.68</v>
      </c>
      <c r="S27" s="53">
        <v>60.32</v>
      </c>
      <c r="T27" s="52">
        <v>403</v>
      </c>
      <c r="U27" s="53">
        <v>44.66501240694789</v>
      </c>
      <c r="V27" s="53">
        <v>55.334987593052105</v>
      </c>
    </row>
    <row r="28" spans="1:22" s="17" customFormat="1" ht="18.75" customHeight="1">
      <c r="A28" s="77" t="s">
        <v>35</v>
      </c>
      <c r="B28" s="51">
        <v>3914</v>
      </c>
      <c r="C28" s="49">
        <v>37.88962698007154</v>
      </c>
      <c r="D28" s="49">
        <v>62.11037301992846</v>
      </c>
      <c r="E28" s="52">
        <v>1861</v>
      </c>
      <c r="F28" s="49">
        <v>52.17624932831811</v>
      </c>
      <c r="G28" s="49">
        <v>47.82375067168189</v>
      </c>
      <c r="H28" s="52">
        <v>524</v>
      </c>
      <c r="I28" s="53">
        <v>52.48091603053435</v>
      </c>
      <c r="J28" s="53">
        <v>47.51908396946565</v>
      </c>
      <c r="K28" s="52">
        <v>1032</v>
      </c>
      <c r="L28" s="53">
        <v>32.945736434108525</v>
      </c>
      <c r="M28" s="49">
        <v>67.05426356589147</v>
      </c>
      <c r="N28" s="54">
        <v>3849</v>
      </c>
      <c r="O28" s="49">
        <v>37.568199532346064</v>
      </c>
      <c r="P28" s="49">
        <v>62.431800467653936</v>
      </c>
      <c r="Q28" s="54">
        <v>1935</v>
      </c>
      <c r="R28" s="53">
        <v>29.819121447028422</v>
      </c>
      <c r="S28" s="53">
        <v>70.18087855297158</v>
      </c>
      <c r="T28" s="52">
        <v>1388</v>
      </c>
      <c r="U28" s="53">
        <v>32.492795389048986</v>
      </c>
      <c r="V28" s="53">
        <v>67.507204610951</v>
      </c>
    </row>
    <row r="29" spans="1:22" s="17" customFormat="1" ht="27" customHeight="1">
      <c r="A29" s="77" t="s">
        <v>40</v>
      </c>
      <c r="B29" s="51">
        <v>310</v>
      </c>
      <c r="C29" s="49">
        <v>41.61290322580645</v>
      </c>
      <c r="D29" s="49">
        <v>58.387096774193544</v>
      </c>
      <c r="E29" s="52">
        <v>323</v>
      </c>
      <c r="F29" s="49">
        <v>41.48606811145511</v>
      </c>
      <c r="G29" s="49">
        <v>58.51393188854489</v>
      </c>
      <c r="H29" s="52">
        <v>52</v>
      </c>
      <c r="I29" s="53">
        <v>36.53846153846154</v>
      </c>
      <c r="J29" s="53">
        <v>63.46153846153846</v>
      </c>
      <c r="K29" s="52">
        <v>70</v>
      </c>
      <c r="L29" s="53">
        <v>34.285714285714285</v>
      </c>
      <c r="M29" s="49">
        <v>65.71428571428572</v>
      </c>
      <c r="N29" s="54">
        <v>292</v>
      </c>
      <c r="O29" s="49">
        <v>42.80821917808219</v>
      </c>
      <c r="P29" s="49">
        <v>57.19178082191781</v>
      </c>
      <c r="Q29" s="54">
        <v>151</v>
      </c>
      <c r="R29" s="53">
        <v>39.0728476821192</v>
      </c>
      <c r="S29" s="53">
        <v>60.9271523178808</v>
      </c>
      <c r="T29" s="52">
        <v>113</v>
      </c>
      <c r="U29" s="53">
        <v>43.362831858407084</v>
      </c>
      <c r="V29" s="53">
        <v>56.63716814159292</v>
      </c>
    </row>
    <row r="30" spans="1:22" s="17" customFormat="1" ht="27" customHeight="1">
      <c r="A30" s="56" t="s">
        <v>54</v>
      </c>
      <c r="B30" s="55">
        <v>659</v>
      </c>
      <c r="C30" s="49">
        <v>45.82701062215478</v>
      </c>
      <c r="D30" s="49">
        <v>54.17298937784522</v>
      </c>
      <c r="E30" s="52">
        <v>389</v>
      </c>
      <c r="F30" s="49">
        <v>54.498714652956295</v>
      </c>
      <c r="G30" s="49">
        <v>45.5012853470437</v>
      </c>
      <c r="H30" s="52">
        <v>102</v>
      </c>
      <c r="I30" s="53">
        <v>50</v>
      </c>
      <c r="J30" s="53">
        <v>50</v>
      </c>
      <c r="K30" s="52">
        <v>108</v>
      </c>
      <c r="L30" s="53">
        <v>33.33333333333333</v>
      </c>
      <c r="M30" s="49">
        <v>66.66666666666666</v>
      </c>
      <c r="N30" s="54">
        <v>650</v>
      </c>
      <c r="O30" s="49">
        <v>46</v>
      </c>
      <c r="P30" s="49">
        <v>54</v>
      </c>
      <c r="Q30" s="54">
        <v>304</v>
      </c>
      <c r="R30" s="53">
        <v>44.73684210526316</v>
      </c>
      <c r="S30" s="53">
        <v>55.26315789473684</v>
      </c>
      <c r="T30" s="52">
        <v>234</v>
      </c>
      <c r="U30" s="53">
        <v>47.00854700854701</v>
      </c>
      <c r="V30" s="53">
        <v>52.991452991452995</v>
      </c>
    </row>
    <row r="31" spans="1:22" s="17" customFormat="1" ht="18.75" customHeight="1">
      <c r="A31" s="56" t="s">
        <v>36</v>
      </c>
      <c r="B31" s="57">
        <v>2711</v>
      </c>
      <c r="C31" s="49">
        <v>38.436001475470306</v>
      </c>
      <c r="D31" s="49">
        <v>61.563998524529694</v>
      </c>
      <c r="E31" s="52">
        <v>1074</v>
      </c>
      <c r="F31" s="49">
        <v>53.7243947858473</v>
      </c>
      <c r="G31" s="49">
        <v>46.2756052141527</v>
      </c>
      <c r="H31" s="52">
        <v>383</v>
      </c>
      <c r="I31" s="53">
        <v>43.60313315926893</v>
      </c>
      <c r="J31" s="53">
        <v>56.39686684073107</v>
      </c>
      <c r="K31" s="52">
        <v>631</v>
      </c>
      <c r="L31" s="53">
        <v>45.324881141045964</v>
      </c>
      <c r="M31" s="49">
        <v>54.67511885895404</v>
      </c>
      <c r="N31" s="54">
        <v>2642</v>
      </c>
      <c r="O31" s="49">
        <v>38.2664647993944</v>
      </c>
      <c r="P31" s="49">
        <v>61.7335352006056</v>
      </c>
      <c r="Q31" s="54">
        <v>1359</v>
      </c>
      <c r="R31" s="53">
        <v>32.00883002207505</v>
      </c>
      <c r="S31" s="53">
        <v>67.99116997792494</v>
      </c>
      <c r="T31" s="52">
        <v>916</v>
      </c>
      <c r="U31" s="53">
        <v>32.64192139737991</v>
      </c>
      <c r="V31" s="53">
        <v>67.35807860262008</v>
      </c>
    </row>
    <row r="32" spans="1:22" s="17" customFormat="1" ht="28.5" customHeight="1">
      <c r="A32" s="56" t="s">
        <v>55</v>
      </c>
      <c r="B32" s="57">
        <v>256</v>
      </c>
      <c r="C32" s="49">
        <v>49.21875</v>
      </c>
      <c r="D32" s="49">
        <v>50.78125</v>
      </c>
      <c r="E32" s="52">
        <v>178</v>
      </c>
      <c r="F32" s="49">
        <v>58.98876404494382</v>
      </c>
      <c r="G32" s="49">
        <v>41.01123595505618</v>
      </c>
      <c r="H32" s="52">
        <v>67</v>
      </c>
      <c r="I32" s="53">
        <v>70.14925373134328</v>
      </c>
      <c r="J32" s="53">
        <v>29.850746268656714</v>
      </c>
      <c r="K32" s="52">
        <v>67</v>
      </c>
      <c r="L32" s="53">
        <v>59.70149253731343</v>
      </c>
      <c r="M32" s="49">
        <v>40.298507462686565</v>
      </c>
      <c r="N32" s="54">
        <v>254</v>
      </c>
      <c r="O32" s="49">
        <v>49.60629921259842</v>
      </c>
      <c r="P32" s="49">
        <v>50.39370078740157</v>
      </c>
      <c r="Q32" s="54">
        <v>83</v>
      </c>
      <c r="R32" s="53">
        <v>37.34939759036145</v>
      </c>
      <c r="S32" s="53">
        <v>62.65060240963856</v>
      </c>
      <c r="T32" s="52">
        <v>63</v>
      </c>
      <c r="U32" s="53">
        <v>38.095238095238095</v>
      </c>
      <c r="V32" s="53">
        <v>61.904761904761905</v>
      </c>
    </row>
    <row r="33" spans="1:22" ht="27.75" customHeight="1">
      <c r="A33" s="65" t="s">
        <v>56</v>
      </c>
      <c r="B33" s="66">
        <v>618</v>
      </c>
      <c r="C33" s="69">
        <v>68.77022653721683</v>
      </c>
      <c r="D33" s="70">
        <v>31.22977346278317</v>
      </c>
      <c r="E33" s="67">
        <v>506</v>
      </c>
      <c r="F33" s="70">
        <v>74.70355731225297</v>
      </c>
      <c r="G33" s="70">
        <v>25.29644268774704</v>
      </c>
      <c r="H33" s="67">
        <v>162</v>
      </c>
      <c r="I33" s="71">
        <v>92.59259259259258</v>
      </c>
      <c r="J33" s="70">
        <v>7.4074074074074066</v>
      </c>
      <c r="K33" s="67">
        <v>294</v>
      </c>
      <c r="L33" s="71">
        <v>73.46938775510205</v>
      </c>
      <c r="M33" s="70">
        <v>26.53061224489796</v>
      </c>
      <c r="N33" s="67">
        <v>599</v>
      </c>
      <c r="O33" s="72">
        <v>69.1151919866444</v>
      </c>
      <c r="P33" s="73">
        <v>30.884808013355592</v>
      </c>
      <c r="Q33" s="68">
        <v>167</v>
      </c>
      <c r="R33" s="71">
        <v>56.2874251497006</v>
      </c>
      <c r="S33" s="70">
        <v>43.712574850299404</v>
      </c>
      <c r="T33" s="67">
        <v>127</v>
      </c>
      <c r="U33" s="70">
        <v>60.62992125984252</v>
      </c>
      <c r="V33" s="71">
        <v>39.37007874015748</v>
      </c>
    </row>
    <row r="34" spans="1:22" ht="18.75" customHeight="1">
      <c r="A34" s="65" t="s">
        <v>37</v>
      </c>
      <c r="B34" s="66">
        <v>977</v>
      </c>
      <c r="C34" s="71">
        <v>46.16171954964176</v>
      </c>
      <c r="D34" s="70">
        <v>53.83828045035824</v>
      </c>
      <c r="E34" s="67">
        <v>842</v>
      </c>
      <c r="F34" s="70">
        <v>48.21852731591449</v>
      </c>
      <c r="G34" s="70">
        <v>51.781472684085514</v>
      </c>
      <c r="H34" s="67">
        <v>157</v>
      </c>
      <c r="I34" s="71">
        <v>61.146496815286625</v>
      </c>
      <c r="J34" s="70">
        <v>38.853503184713375</v>
      </c>
      <c r="K34" s="67">
        <v>370</v>
      </c>
      <c r="L34" s="71">
        <v>43.51351351351351</v>
      </c>
      <c r="M34" s="70">
        <v>56.486486486486484</v>
      </c>
      <c r="N34" s="67">
        <v>963</v>
      </c>
      <c r="O34" s="72">
        <v>46.41744548286604</v>
      </c>
      <c r="P34" s="73">
        <v>53.58255451713395</v>
      </c>
      <c r="Q34" s="67">
        <v>476</v>
      </c>
      <c r="R34" s="71">
        <v>42.226890756302524</v>
      </c>
      <c r="S34" s="70">
        <v>57.77310924369748</v>
      </c>
      <c r="T34" s="67">
        <v>386</v>
      </c>
      <c r="U34" s="70">
        <v>43.78238341968912</v>
      </c>
      <c r="V34" s="71">
        <v>56.21761658031088</v>
      </c>
    </row>
    <row r="35" spans="1:22" ht="18.75" customHeight="1">
      <c r="A35" s="65" t="s">
        <v>38</v>
      </c>
      <c r="B35" s="66">
        <v>975</v>
      </c>
      <c r="C35" s="71">
        <v>43.38461538461539</v>
      </c>
      <c r="D35" s="70">
        <v>56.61538461538461</v>
      </c>
      <c r="E35" s="67">
        <v>873</v>
      </c>
      <c r="F35" s="70">
        <v>48.10996563573883</v>
      </c>
      <c r="G35" s="70">
        <v>51.89003436426117</v>
      </c>
      <c r="H35" s="67">
        <v>160</v>
      </c>
      <c r="I35" s="71">
        <v>45</v>
      </c>
      <c r="J35" s="70">
        <v>55</v>
      </c>
      <c r="K35" s="67">
        <v>306</v>
      </c>
      <c r="L35" s="71">
        <v>37.908496732026144</v>
      </c>
      <c r="M35" s="70">
        <v>62.091503267973856</v>
      </c>
      <c r="N35" s="67">
        <v>963</v>
      </c>
      <c r="O35" s="72">
        <v>43.30218068535825</v>
      </c>
      <c r="P35" s="73">
        <v>56.69781931464174</v>
      </c>
      <c r="Q35" s="67">
        <v>370</v>
      </c>
      <c r="R35" s="71">
        <v>41.89189189189189</v>
      </c>
      <c r="S35" s="70">
        <v>58.108108108108105</v>
      </c>
      <c r="T35" s="67">
        <v>287</v>
      </c>
      <c r="U35" s="70">
        <v>43.20557491289198</v>
      </c>
      <c r="V35" s="71">
        <v>56.79442508710801</v>
      </c>
    </row>
    <row r="36" spans="1:22" ht="29.25" customHeight="1">
      <c r="A36" s="65" t="s">
        <v>57</v>
      </c>
      <c r="B36" s="66">
        <v>851</v>
      </c>
      <c r="C36" s="71">
        <v>63.33725029377204</v>
      </c>
      <c r="D36" s="70">
        <v>36.66274970622797</v>
      </c>
      <c r="E36" s="67">
        <v>793</v>
      </c>
      <c r="F36" s="70">
        <v>66.58259773013872</v>
      </c>
      <c r="G36" s="70">
        <v>33.417402269861284</v>
      </c>
      <c r="H36" s="67">
        <v>177</v>
      </c>
      <c r="I36" s="71">
        <v>96.61016949152543</v>
      </c>
      <c r="J36" s="70">
        <v>3.389830508474576</v>
      </c>
      <c r="K36" s="67">
        <v>293</v>
      </c>
      <c r="L36" s="71">
        <v>60.750853242320815</v>
      </c>
      <c r="M36" s="70">
        <v>39.24914675767918</v>
      </c>
      <c r="N36" s="67">
        <v>828</v>
      </c>
      <c r="O36" s="72">
        <v>63.64734299516909</v>
      </c>
      <c r="P36" s="73">
        <v>36.352657004830924</v>
      </c>
      <c r="Q36" s="67">
        <v>200</v>
      </c>
      <c r="R36" s="71">
        <v>45.5</v>
      </c>
      <c r="S36" s="70">
        <v>54.5</v>
      </c>
      <c r="T36" s="67">
        <v>160</v>
      </c>
      <c r="U36" s="70">
        <v>45</v>
      </c>
      <c r="V36" s="71">
        <v>55</v>
      </c>
    </row>
  </sheetData>
  <sheetProtection/>
  <mergeCells count="10">
    <mergeCell ref="A2:V2"/>
    <mergeCell ref="H4:J4"/>
    <mergeCell ref="B4:D4"/>
    <mergeCell ref="E4:G4"/>
    <mergeCell ref="A1:V1"/>
    <mergeCell ref="A4:A5"/>
    <mergeCell ref="T4:V4"/>
    <mergeCell ref="Q4:S4"/>
    <mergeCell ref="N4:P4"/>
    <mergeCell ref="K4:M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2018-06-18T06:02:00Z</dcterms:modified>
  <cp:category/>
  <cp:version/>
  <cp:contentType/>
  <cp:contentStatus/>
</cp:coreProperties>
</file>