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</externalReferences>
  <definedNames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'1'!$4:$5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'1'!$A$1:$D$13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<sst xmlns="http://schemas.openxmlformats.org/spreadsheetml/2006/main" count="138" uniqueCount="96">
  <si>
    <t>особи</t>
  </si>
  <si>
    <t>у % до підсумку</t>
  </si>
  <si>
    <t>Російська Федерація</t>
  </si>
  <si>
    <t>Туреччина</t>
  </si>
  <si>
    <t>Польща</t>
  </si>
  <si>
    <t>США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</si>
  <si>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</si>
  <si>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</si>
  <si>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</si>
  <si>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</si>
  <si>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</si>
  <si>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</si>
  <si>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</si>
  <si>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</si>
  <si>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</si>
  <si>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</si>
  <si>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</si>
  <si>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</si>
  <si>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Код рядка</t>
  </si>
  <si>
    <t>01</t>
  </si>
  <si>
    <t>02</t>
  </si>
  <si>
    <t>03</t>
  </si>
  <si>
    <t>25-29 років</t>
  </si>
  <si>
    <t>04</t>
  </si>
  <si>
    <t>30-35 років</t>
  </si>
  <si>
    <t>05</t>
  </si>
  <si>
    <t>06</t>
  </si>
  <si>
    <t>За видами економічної діяльності</t>
  </si>
  <si>
    <t>За професійними групами</t>
  </si>
  <si>
    <t>Кількість громадян України працевлаштованих за кордоном</t>
  </si>
  <si>
    <t>у тому числі, за країнами: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</si>
  <si>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</si>
  <si>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</si>
  <si>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</si>
  <si>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</si>
  <si>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</si>
  <si>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</si>
  <si>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</si>
  <si>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</si>
  <si>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</si>
  <si>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</si>
  <si>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</si>
  <si>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</si>
  <si>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</si>
  <si>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</si>
  <si>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</si>
  <si>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</si>
  <si>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</si>
  <si>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Ліван</t>
  </si>
  <si>
    <t>Кількість осіб</t>
  </si>
  <si>
    <t>Кількість громадян України  працевлаштованих  за кордоном, усього</t>
  </si>
  <si>
    <t>з них, жінки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</si>
  <si>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</si>
  <si>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</si>
  <si>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t>18-24 роки</t>
  </si>
  <si>
    <t>36-45 років</t>
  </si>
  <si>
    <t>старше 45 років</t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</si>
  <si>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</si>
  <si>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початкова загальна та базова загальна середня</t>
  </si>
  <si>
    <t>повна загальна середня</t>
  </si>
  <si>
    <t>професійно-технічна</t>
  </si>
  <si>
    <t>повна вища</t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</si>
  <si>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</si>
  <si>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</si>
  <si>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</si>
  <si>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</si>
  <si>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</si>
  <si>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</si>
  <si>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За віковими групами, освітою та тривалістю роботи</t>
  </si>
  <si>
    <t>Кількість громадян України працевлаштованих  за кордоном, усього</t>
  </si>
  <si>
    <t>з них, які на момент виїзду за кордон працювали в Україні (за видами економічної діяльності):</t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</si>
  <si>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</si>
  <si>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</si>
  <si>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</si>
  <si>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</si>
  <si>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</si>
  <si>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</si>
  <si>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</si>
  <si>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</si>
  <si>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</si>
  <si>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</si>
  <si>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пасажирській морський транспорт</t>
  </si>
  <si>
    <t>вантажний  морський транспорт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</si>
  <si>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</si>
  <si>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</si>
  <si>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</si>
  <si>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</si>
  <si>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державне управління й оборона; обов'язкове соціальне страхування</t>
  </si>
  <si>
    <t>діяльність домашніх господарств</t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</si>
  <si>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</si>
  <si>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</si>
  <si>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</si>
  <si>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</t>
  </si>
  <si>
    <t>(за країнами працевлаштування)</t>
  </si>
  <si>
    <t xml:space="preserve">Кількість громадян України, працевлаштованих за кордоном                      у 2017 році, суб'єктами господарювання, що мають ліцензію                      з посередництва у працевлаштуванні за кордоном  </t>
  </si>
  <si>
    <t>Бахрейн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</si>
</sst>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center" vertical="center"/>
      <protection/>
    </xf>
    <xf numFmtId="0" fontId="13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8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37" fillId="0" borderId="10" xfId="53" applyNumberFormat="1" applyFont="1" applyFill="1" applyBorder="1" applyAlignment="1">
      <alignment horizontal="center" vertical="center" wrapText="1"/>
      <protection/>
    </xf>
    <xf numFmtId="172" fontId="5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right" vertical="center"/>
      <protection/>
    </xf>
    <xf numFmtId="0" fontId="9" fillId="0" borderId="11" xfId="53" applyFont="1" applyFill="1" applyBorder="1" applyAlignment="1">
      <alignment horizontal="left" vertical="center" wrapText="1"/>
      <protection/>
    </xf>
    <xf numFmtId="49" fontId="4" fillId="0" borderId="12" xfId="53" applyNumberFormat="1" applyFont="1" applyFill="1" applyBorder="1" applyAlignment="1" applyProtection="1">
      <alignment horizontal="center"/>
      <protection locked="0"/>
    </xf>
    <xf numFmtId="3" fontId="38" fillId="0" borderId="12" xfId="53" applyNumberFormat="1" applyFont="1" applyFill="1" applyBorder="1" applyAlignment="1" applyProtection="1">
      <alignment horizontal="center"/>
      <protection locked="0"/>
    </xf>
    <xf numFmtId="0" fontId="4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/>
      <protection/>
    </xf>
    <xf numFmtId="3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/>
      <protection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left" vertical="center" indent="2"/>
      <protection locked="0"/>
    </xf>
    <xf numFmtId="49" fontId="20" fillId="0" borderId="10" xfId="53" applyNumberFormat="1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Alignment="1">
      <alignment wrapText="1"/>
      <protection/>
    </xf>
    <xf numFmtId="49" fontId="14" fillId="0" borderId="11" xfId="53" applyNumberFormat="1" applyFont="1" applyFill="1" applyBorder="1" applyAlignment="1">
      <alignment horizontal="center" wrapText="1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left" vertical="center" wrapText="1"/>
      <protection/>
    </xf>
    <xf numFmtId="49" fontId="14" fillId="0" borderId="13" xfId="53" applyNumberFormat="1" applyFont="1" applyFill="1" applyBorder="1" applyAlignment="1">
      <alignment horizontal="center" wrapText="1"/>
      <protection/>
    </xf>
    <xf numFmtId="0" fontId="6" fillId="0" borderId="13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left" vertical="center" indent="2"/>
      <protection/>
    </xf>
    <xf numFmtId="49" fontId="20" fillId="0" borderId="12" xfId="53" applyNumberFormat="1" applyFont="1" applyFill="1" applyBorder="1" applyAlignment="1">
      <alignment horizontal="center" vertical="center"/>
      <protection/>
    </xf>
    <xf numFmtId="172" fontId="6" fillId="0" borderId="12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left" vertical="center" indent="2"/>
      <protection/>
    </xf>
    <xf numFmtId="49" fontId="20" fillId="0" borderId="10" xfId="53" applyNumberFormat="1" applyFont="1" applyFill="1" applyBorder="1" applyAlignment="1">
      <alignment horizontal="center" vertical="center"/>
      <protection/>
    </xf>
    <xf numFmtId="172" fontId="6" fillId="0" borderId="10" xfId="53" applyNumberFormat="1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left" vertical="center" wrapText="1"/>
      <protection/>
    </xf>
    <xf numFmtId="172" fontId="6" fillId="0" borderId="11" xfId="53" applyNumberFormat="1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vertical="center" wrapText="1"/>
      <protection/>
    </xf>
    <xf numFmtId="0" fontId="8" fillId="0" borderId="14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left" vertical="center" wrapText="1"/>
      <protection/>
    </xf>
    <xf numFmtId="3" fontId="7" fillId="0" borderId="11" xfId="53" applyNumberFormat="1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left" vertical="center" wrapText="1" indent="2"/>
      <protection/>
    </xf>
    <xf numFmtId="49" fontId="12" fillId="0" borderId="15" xfId="53" applyNumberFormat="1" applyFont="1" applyFill="1" applyBorder="1" applyAlignment="1">
      <alignment horizontal="left" vertical="center" wrapText="1" indent="2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 applyProtection="1">
      <alignment horizontal="left" vertical="center" wrapText="1"/>
      <protection locked="0"/>
    </xf>
    <xf numFmtId="49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172" fontId="6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9" fillId="0" borderId="11" xfId="53" applyFont="1" applyFill="1" applyBorder="1" applyAlignment="1">
      <alignment horizontal="left" vertical="center" wrapText="1" indent="2"/>
      <protection/>
    </xf>
    <xf numFmtId="49" fontId="10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>
      <alignment horizontal="left" vertical="center" wrapText="1" indent="3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172" fontId="9" fillId="0" borderId="12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 indent="3"/>
      <protection/>
    </xf>
    <xf numFmtId="172" fontId="9" fillId="0" borderId="10" xfId="53" applyNumberFormat="1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>
      <alignment horizontal="center" vertical="center" wrapText="1"/>
      <protection/>
    </xf>
    <xf numFmtId="0" fontId="14" fillId="0" borderId="14" xfId="53" applyFont="1" applyFill="1" applyBorder="1" applyAlignment="1">
      <alignment horizont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49" fontId="20" fillId="0" borderId="11" xfId="53" applyNumberFormat="1" applyFont="1" applyFill="1" applyBorder="1" applyAlignment="1">
      <alignment horizontal="center" vertical="center" wrapText="1"/>
      <protection/>
    </xf>
    <xf numFmtId="49" fontId="19" fillId="0" borderId="15" xfId="53" applyNumberFormat="1" applyFont="1" applyFill="1" applyBorder="1" applyAlignment="1">
      <alignment horizontal="left" vertical="center" wrapText="1" indent="2"/>
      <protection/>
    </xf>
    <xf numFmtId="49" fontId="20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" applyFont="1" applyFill="1">
      <alignment/>
      <protection/>
    </xf>
    <xf numFmtId="172" fontId="8" fillId="0" borderId="10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7" fillId="0" borderId="12" xfId="53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/>
      <protection/>
    </xf>
    <xf numFmtId="0" fontId="11" fillId="0" borderId="12" xfId="56" applyFont="1" applyFill="1" applyBorder="1" applyAlignment="1">
      <alignment horizontal="center" vertical="center"/>
      <protection/>
    </xf>
    <xf numFmtId="172" fontId="11" fillId="0" borderId="11" xfId="56" applyNumberFormat="1" applyFont="1" applyBorder="1" applyAlignment="1">
      <alignment horizontal="center" vertical="center" wrapText="1"/>
      <protection/>
    </xf>
    <xf numFmtId="172" fontId="11" fillId="0" borderId="12" xfId="56" applyNumberFormat="1" applyFont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center"/>
      <protection/>
    </xf>
    <xf numFmtId="0" fontId="16" fillId="0" borderId="14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4" xfId="54"/>
    <cellStyle name="Обычный 4 2" xfId="55"/>
    <cellStyle name="Обычный_ДИНАМІКА_МІГРАЦІЯ_ 2001-2011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90" zoomScaleNormal="90" zoomScaleSheetLayoutView="90" zoomScalePageLayoutView="0" workbookViewId="0" topLeftCell="A1">
      <selection activeCell="C22" sqref="C22"/>
    </sheetView>
  </sheetViews>
  <sheetFormatPr defaultColWidth="9.140625" defaultRowHeight="15"/>
  <cols>
    <col min="1" max="1" width="46.57421875" style="1" customWidth="1"/>
    <col min="2" max="2" width="6.7109375" style="1" customWidth="1"/>
    <col min="3" max="3" width="23.7109375" style="1" customWidth="1"/>
    <col min="4" max="4" width="14.140625" style="1" customWidth="1"/>
    <col min="5" max="16384" width="9.140625" style="1" customWidth="1"/>
  </cols>
  <sheetData>
    <row r="1" spans="1:4" ht="63.75" customHeight="1">
      <c r="A1" s="71" t="s">
        <v>94</v>
      </c>
      <c r="B1" s="71"/>
      <c r="C1" s="71"/>
      <c r="D1" s="71"/>
    </row>
    <row r="2" spans="1:4" ht="20.25">
      <c r="A2" s="79" t="s">
        <v>93</v>
      </c>
      <c r="B2" s="79"/>
      <c r="C2" s="79"/>
      <c r="D2" s="79"/>
    </row>
    <row r="3" spans="1:3" ht="12" customHeight="1">
      <c r="A3" s="5"/>
      <c r="B3" s="6"/>
      <c r="C3" s="7"/>
    </row>
    <row r="4" spans="1:4" s="4" customFormat="1" ht="15.75" customHeight="1">
      <c r="A4" s="72"/>
      <c r="B4" s="73" t="s">
        <v>18</v>
      </c>
      <c r="C4" s="75" t="s">
        <v>0</v>
      </c>
      <c r="D4" s="77" t="s">
        <v>1</v>
      </c>
    </row>
    <row r="5" spans="1:4" ht="19.5" customHeight="1">
      <c r="A5" s="72"/>
      <c r="B5" s="74"/>
      <c r="C5" s="76"/>
      <c r="D5" s="78"/>
    </row>
    <row r="6" spans="1:4" s="12" customFormat="1" ht="39" customHeight="1">
      <c r="A6" s="8" t="s">
        <v>29</v>
      </c>
      <c r="B6" s="9" t="s">
        <v>19</v>
      </c>
      <c r="C6" s="10">
        <f>SUM(C8:C13)</f>
        <v>661</v>
      </c>
      <c r="D6" s="70">
        <v>100</v>
      </c>
    </row>
    <row r="7" spans="1:4" s="7" customFormat="1" ht="19.5" customHeight="1">
      <c r="A7" s="13" t="s">
        <v>30</v>
      </c>
      <c r="B7" s="14" t="s">
        <v>20</v>
      </c>
      <c r="C7" s="15"/>
      <c r="D7" s="16"/>
    </row>
    <row r="8" spans="1:4" ht="19.5" customHeight="1">
      <c r="A8" s="17" t="s">
        <v>95</v>
      </c>
      <c r="B8" s="14" t="s">
        <v>21</v>
      </c>
      <c r="C8" s="19">
        <v>2</v>
      </c>
      <c r="D8" s="11">
        <f aca="true" t="shared" si="0" ref="D8:D13">ROUND(C8/$C$6*100,1)</f>
        <v>0.3</v>
      </c>
    </row>
    <row r="9" spans="1:4" ht="19.5" customHeight="1">
      <c r="A9" s="17" t="s">
        <v>48</v>
      </c>
      <c r="B9" s="14" t="s">
        <v>23</v>
      </c>
      <c r="C9" s="19">
        <v>3</v>
      </c>
      <c r="D9" s="11">
        <v>0.4</v>
      </c>
    </row>
    <row r="10" spans="1:4" ht="19.5" customHeight="1">
      <c r="A10" s="17" t="s">
        <v>4</v>
      </c>
      <c r="B10" s="14" t="s">
        <v>25</v>
      </c>
      <c r="C10" s="19">
        <v>425</v>
      </c>
      <c r="D10" s="11">
        <f t="shared" si="0"/>
        <v>64.3</v>
      </c>
    </row>
    <row r="11" spans="1:4" ht="19.5" customHeight="1">
      <c r="A11" s="17" t="s">
        <v>2</v>
      </c>
      <c r="B11" s="14" t="s">
        <v>26</v>
      </c>
      <c r="C11" s="19">
        <v>189</v>
      </c>
      <c r="D11" s="11">
        <f t="shared" si="0"/>
        <v>28.6</v>
      </c>
    </row>
    <row r="12" spans="1:4" ht="19.5" customHeight="1">
      <c r="A12" s="17" t="s">
        <v>3</v>
      </c>
      <c r="B12" s="14" t="s">
        <v>31</v>
      </c>
      <c r="C12" s="19">
        <v>35</v>
      </c>
      <c r="D12" s="11">
        <f t="shared" si="0"/>
        <v>5.3</v>
      </c>
    </row>
    <row r="13" spans="1:4" ht="19.5" customHeight="1">
      <c r="A13" s="17" t="s">
        <v>5</v>
      </c>
      <c r="B13" s="14" t="s">
        <v>32</v>
      </c>
      <c r="C13" s="19">
        <v>7</v>
      </c>
      <c r="D13" s="11">
        <f t="shared" si="0"/>
        <v>1.1</v>
      </c>
    </row>
  </sheetData>
  <sheetProtection/>
  <mergeCells count="6">
    <mergeCell ref="A1:D1"/>
    <mergeCell ref="A4:A5"/>
    <mergeCell ref="B4:B5"/>
    <mergeCell ref="C4:C5"/>
    <mergeCell ref="D4:D5"/>
    <mergeCell ref="A2:D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90" zoomScaleSheetLayoutView="90" zoomScalePageLayoutView="0" workbookViewId="0" topLeftCell="A1">
      <selection activeCell="C20" sqref="C20:C24"/>
    </sheetView>
  </sheetViews>
  <sheetFormatPr defaultColWidth="9.140625" defaultRowHeight="15"/>
  <cols>
    <col min="1" max="1" width="59.57421875" style="1" customWidth="1"/>
    <col min="2" max="2" width="6.00390625" style="1" customWidth="1"/>
    <col min="3" max="3" width="19.28125" style="1" customWidth="1"/>
    <col min="4" max="16384" width="9.140625" style="1" customWidth="1"/>
  </cols>
  <sheetData>
    <row r="1" spans="1:3" ht="45.75" customHeight="1">
      <c r="A1" s="80" t="s">
        <v>68</v>
      </c>
      <c r="B1" s="80"/>
      <c r="C1" s="80"/>
    </row>
    <row r="2" spans="1:5" ht="13.5" customHeight="1">
      <c r="A2" s="81"/>
      <c r="B2" s="82" t="s">
        <v>18</v>
      </c>
      <c r="C2" s="85" t="s">
        <v>49</v>
      </c>
      <c r="D2" s="21"/>
      <c r="E2" s="21"/>
    </row>
    <row r="3" spans="1:3" ht="15" customHeight="1">
      <c r="A3" s="81"/>
      <c r="B3" s="83"/>
      <c r="C3" s="85"/>
    </row>
    <row r="4" spans="1:3" ht="24" customHeight="1">
      <c r="A4" s="81"/>
      <c r="B4" s="84"/>
      <c r="C4" s="85"/>
    </row>
    <row r="5" spans="1:3" s="2" customFormat="1" ht="50.25" customHeight="1">
      <c r="A5" s="8" t="s">
        <v>50</v>
      </c>
      <c r="B5" s="22" t="s">
        <v>19</v>
      </c>
      <c r="C5" s="23">
        <v>661</v>
      </c>
    </row>
    <row r="6" spans="1:3" ht="21" customHeight="1">
      <c r="A6" s="24" t="s">
        <v>51</v>
      </c>
      <c r="B6" s="25" t="s">
        <v>20</v>
      </c>
      <c r="C6" s="23">
        <v>118</v>
      </c>
    </row>
    <row r="7" spans="1:10" ht="25.5" customHeight="1">
      <c r="A7" s="26" t="s">
        <v>52</v>
      </c>
      <c r="B7" s="27"/>
      <c r="C7" s="28"/>
      <c r="D7" s="3"/>
      <c r="E7" s="3"/>
      <c r="F7" s="3"/>
      <c r="G7" s="3"/>
      <c r="H7" s="3"/>
      <c r="I7" s="3"/>
      <c r="J7" s="3"/>
    </row>
    <row r="8" spans="1:10" ht="21.75" customHeight="1">
      <c r="A8" s="29" t="s">
        <v>53</v>
      </c>
      <c r="B8" s="30"/>
      <c r="C8" s="31"/>
      <c r="D8" s="3"/>
      <c r="E8" s="3"/>
      <c r="F8" s="3"/>
      <c r="G8" s="3"/>
      <c r="H8" s="3"/>
      <c r="I8" s="3"/>
      <c r="J8" s="3"/>
    </row>
    <row r="9" spans="1:10" ht="24" customHeight="1">
      <c r="A9" s="32" t="s">
        <v>54</v>
      </c>
      <c r="B9" s="33" t="s">
        <v>21</v>
      </c>
      <c r="C9" s="34">
        <v>12.4</v>
      </c>
      <c r="D9" s="3"/>
      <c r="E9" s="3"/>
      <c r="F9" s="3"/>
      <c r="G9" s="3"/>
      <c r="H9" s="3"/>
      <c r="I9" s="3"/>
      <c r="J9" s="3"/>
    </row>
    <row r="10" spans="1:3" ht="24" customHeight="1">
      <c r="A10" s="35" t="s">
        <v>22</v>
      </c>
      <c r="B10" s="36" t="s">
        <v>23</v>
      </c>
      <c r="C10" s="37">
        <v>14.2</v>
      </c>
    </row>
    <row r="11" spans="1:3" ht="24" customHeight="1">
      <c r="A11" s="35" t="s">
        <v>24</v>
      </c>
      <c r="B11" s="36" t="s">
        <v>25</v>
      </c>
      <c r="C11" s="37">
        <v>20.6</v>
      </c>
    </row>
    <row r="12" spans="1:3" ht="24" customHeight="1">
      <c r="A12" s="35" t="s">
        <v>55</v>
      </c>
      <c r="B12" s="36" t="s">
        <v>26</v>
      </c>
      <c r="C12" s="37">
        <v>28.1</v>
      </c>
    </row>
    <row r="13" spans="1:3" ht="24" customHeight="1">
      <c r="A13" s="35" t="s">
        <v>56</v>
      </c>
      <c r="B13" s="36" t="s">
        <v>31</v>
      </c>
      <c r="C13" s="37">
        <v>24.7</v>
      </c>
    </row>
    <row r="14" spans="1:3" ht="26.25" customHeight="1">
      <c r="A14" s="38" t="s">
        <v>57</v>
      </c>
      <c r="B14" s="27"/>
      <c r="C14" s="39"/>
    </row>
    <row r="15" spans="1:3" ht="24" customHeight="1">
      <c r="A15" s="32" t="s">
        <v>58</v>
      </c>
      <c r="B15" s="33" t="s">
        <v>32</v>
      </c>
      <c r="C15" s="34">
        <v>12.6</v>
      </c>
    </row>
    <row r="16" spans="1:3" ht="24" customHeight="1">
      <c r="A16" s="35" t="s">
        <v>59</v>
      </c>
      <c r="B16" s="36" t="s">
        <v>33</v>
      </c>
      <c r="C16" s="37">
        <v>24.5</v>
      </c>
    </row>
    <row r="17" spans="1:3" ht="24" customHeight="1">
      <c r="A17" s="35" t="s">
        <v>60</v>
      </c>
      <c r="B17" s="36" t="s">
        <v>34</v>
      </c>
      <c r="C17" s="37">
        <v>45.8</v>
      </c>
    </row>
    <row r="18" spans="1:3" ht="24" customHeight="1">
      <c r="A18" s="35" t="s">
        <v>61</v>
      </c>
      <c r="B18" s="36" t="s">
        <v>35</v>
      </c>
      <c r="C18" s="37">
        <v>17.1</v>
      </c>
    </row>
    <row r="19" spans="1:3" ht="28.5" customHeight="1">
      <c r="A19" s="40" t="s">
        <v>62</v>
      </c>
      <c r="B19" s="27"/>
      <c r="C19" s="39"/>
    </row>
    <row r="20" spans="1:3" ht="24" customHeight="1">
      <c r="A20" s="32" t="s">
        <v>63</v>
      </c>
      <c r="B20" s="33" t="s">
        <v>36</v>
      </c>
      <c r="C20" s="34">
        <v>79.7</v>
      </c>
    </row>
    <row r="21" spans="1:3" ht="24" customHeight="1">
      <c r="A21" s="35" t="s">
        <v>64</v>
      </c>
      <c r="B21" s="36" t="s">
        <v>37</v>
      </c>
      <c r="C21" s="37">
        <v>13.2</v>
      </c>
    </row>
    <row r="22" spans="1:3" ht="24" customHeight="1">
      <c r="A22" s="35" t="s">
        <v>65</v>
      </c>
      <c r="B22" s="36" t="s">
        <v>38</v>
      </c>
      <c r="C22" s="37">
        <v>0.9</v>
      </c>
    </row>
    <row r="23" spans="1:3" ht="24" customHeight="1">
      <c r="A23" s="35" t="s">
        <v>66</v>
      </c>
      <c r="B23" s="36" t="s">
        <v>39</v>
      </c>
      <c r="C23" s="37">
        <v>0.6</v>
      </c>
    </row>
    <row r="24" spans="1:3" ht="24" customHeight="1">
      <c r="A24" s="35" t="s">
        <v>67</v>
      </c>
      <c r="B24" s="36" t="s">
        <v>40</v>
      </c>
      <c r="C24" s="37">
        <v>5.6</v>
      </c>
    </row>
  </sheetData>
  <sheetProtection/>
  <mergeCells count="4">
    <mergeCell ref="A1:C1"/>
    <mergeCell ref="A2:A4"/>
    <mergeCell ref="B2:B4"/>
    <mergeCell ref="C2:C4"/>
  </mergeCells>
  <printOptions horizontalCentered="1"/>
  <pageMargins left="0.7874015748031497" right="0" top="0.6299212598425197" bottom="0" header="0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90" zoomScaleNormal="80" zoomScaleSheetLayoutView="90" zoomScalePageLayoutView="0" workbookViewId="0" topLeftCell="A1">
      <selection activeCell="E24" sqref="E24"/>
    </sheetView>
  </sheetViews>
  <sheetFormatPr defaultColWidth="9.140625" defaultRowHeight="15"/>
  <cols>
    <col min="1" max="1" width="64.421875" style="1" customWidth="1"/>
    <col min="2" max="2" width="8.28125" style="1" customWidth="1"/>
    <col min="3" max="3" width="16.421875" style="1" customWidth="1"/>
    <col min="4" max="16384" width="9.140625" style="1" customWidth="1"/>
  </cols>
  <sheetData>
    <row r="1" spans="1:3" ht="32.25" customHeight="1">
      <c r="A1" s="86" t="s">
        <v>27</v>
      </c>
      <c r="B1" s="86"/>
      <c r="C1" s="86"/>
    </row>
    <row r="2" spans="1:3" ht="15" customHeight="1">
      <c r="A2" s="41"/>
      <c r="B2" s="41"/>
      <c r="C2" s="41"/>
    </row>
    <row r="3" spans="1:3" ht="34.5" customHeight="1">
      <c r="A3" s="20"/>
      <c r="B3" s="42" t="s">
        <v>18</v>
      </c>
      <c r="C3" s="62" t="s">
        <v>49</v>
      </c>
    </row>
    <row r="4" spans="1:3" ht="40.5" customHeight="1">
      <c r="A4" s="8" t="s">
        <v>69</v>
      </c>
      <c r="B4" s="43" t="s">
        <v>19</v>
      </c>
      <c r="C4" s="23">
        <v>661</v>
      </c>
    </row>
    <row r="5" spans="1:3" s="2" customFormat="1" ht="36.75" customHeight="1">
      <c r="A5" s="44" t="s">
        <v>70</v>
      </c>
      <c r="B5" s="43" t="s">
        <v>20</v>
      </c>
      <c r="C5" s="45">
        <v>661</v>
      </c>
    </row>
    <row r="6" spans="1:3" s="2" customFormat="1" ht="31.5" customHeight="1">
      <c r="A6" s="46" t="s">
        <v>71</v>
      </c>
      <c r="B6" s="47"/>
      <c r="C6" s="48"/>
    </row>
    <row r="7" spans="1:3" ht="37.5" customHeight="1">
      <c r="A7" s="49" t="s">
        <v>72</v>
      </c>
      <c r="B7" s="50" t="s">
        <v>21</v>
      </c>
      <c r="C7" s="51">
        <v>2.1</v>
      </c>
    </row>
    <row r="8" spans="1:3" s="18" customFormat="1" ht="26.25" customHeight="1">
      <c r="A8" s="52" t="s">
        <v>73</v>
      </c>
      <c r="B8" s="43" t="s">
        <v>23</v>
      </c>
      <c r="C8" s="37">
        <v>0</v>
      </c>
    </row>
    <row r="9" spans="1:3" ht="19.5" customHeight="1">
      <c r="A9" s="53" t="s">
        <v>74</v>
      </c>
      <c r="B9" s="50" t="s">
        <v>25</v>
      </c>
      <c r="C9" s="37">
        <v>20.4</v>
      </c>
    </row>
    <row r="10" spans="1:3" ht="39" customHeight="1">
      <c r="A10" s="53" t="s">
        <v>75</v>
      </c>
      <c r="B10" s="43" t="s">
        <v>26</v>
      </c>
      <c r="C10" s="37">
        <v>0.3</v>
      </c>
    </row>
    <row r="11" spans="1:3" ht="21.75" customHeight="1">
      <c r="A11" s="53" t="s">
        <v>76</v>
      </c>
      <c r="B11" s="50" t="s">
        <v>31</v>
      </c>
      <c r="C11" s="37">
        <v>0.2</v>
      </c>
    </row>
    <row r="12" spans="1:3" ht="23.25" customHeight="1">
      <c r="A12" s="53" t="s">
        <v>77</v>
      </c>
      <c r="B12" s="43" t="s">
        <v>32</v>
      </c>
      <c r="C12" s="37">
        <v>40.8</v>
      </c>
    </row>
    <row r="13" spans="1:3" ht="40.5" customHeight="1">
      <c r="A13" s="53" t="s">
        <v>78</v>
      </c>
      <c r="B13" s="50" t="s">
        <v>33</v>
      </c>
      <c r="C13" s="37">
        <v>13.3</v>
      </c>
    </row>
    <row r="14" spans="1:3" ht="39.75" customHeight="1">
      <c r="A14" s="53" t="s">
        <v>79</v>
      </c>
      <c r="B14" s="43" t="s">
        <v>33</v>
      </c>
      <c r="C14" s="37">
        <v>1.5</v>
      </c>
    </row>
    <row r="15" spans="1:3" ht="17.25" customHeight="1">
      <c r="A15" s="54" t="s">
        <v>80</v>
      </c>
      <c r="B15" s="55"/>
      <c r="C15" s="39"/>
    </row>
    <row r="16" spans="1:3" ht="15.75">
      <c r="A16" s="56" t="s">
        <v>81</v>
      </c>
      <c r="B16" s="57" t="s">
        <v>34</v>
      </c>
      <c r="C16" s="58">
        <v>0</v>
      </c>
    </row>
    <row r="17" spans="1:3" ht="15.75">
      <c r="A17" s="59" t="s">
        <v>82</v>
      </c>
      <c r="B17" s="50" t="s">
        <v>35</v>
      </c>
      <c r="C17" s="60">
        <v>0</v>
      </c>
    </row>
    <row r="18" spans="1:3" ht="24" customHeight="1">
      <c r="A18" s="53" t="s">
        <v>83</v>
      </c>
      <c r="B18" s="43" t="s">
        <v>36</v>
      </c>
      <c r="C18" s="37">
        <v>2.9</v>
      </c>
    </row>
    <row r="19" spans="1:3" ht="24" customHeight="1">
      <c r="A19" s="53" t="s">
        <v>84</v>
      </c>
      <c r="B19" s="50" t="s">
        <v>37</v>
      </c>
      <c r="C19" s="37">
        <v>0.2</v>
      </c>
    </row>
    <row r="20" spans="1:3" ht="18" customHeight="1">
      <c r="A20" s="53" t="s">
        <v>85</v>
      </c>
      <c r="B20" s="43" t="s">
        <v>38</v>
      </c>
      <c r="C20" s="37">
        <v>0.2</v>
      </c>
    </row>
    <row r="21" spans="1:3" ht="18.75" customHeight="1">
      <c r="A21" s="53" t="s">
        <v>86</v>
      </c>
      <c r="B21" s="50" t="s">
        <v>39</v>
      </c>
      <c r="C21" s="37">
        <v>0.2</v>
      </c>
    </row>
    <row r="22" spans="1:3" ht="19.5" customHeight="1">
      <c r="A22" s="53" t="s">
        <v>6</v>
      </c>
      <c r="B22" s="43" t="s">
        <v>40</v>
      </c>
      <c r="C22" s="37">
        <v>2.1</v>
      </c>
    </row>
    <row r="23" spans="1:3" ht="36.75" customHeight="1">
      <c r="A23" s="53" t="s">
        <v>7</v>
      </c>
      <c r="B23" s="50" t="s">
        <v>41</v>
      </c>
      <c r="C23" s="37">
        <v>1.4</v>
      </c>
    </row>
    <row r="24" spans="1:3" ht="35.25" customHeight="1">
      <c r="A24" s="53" t="s">
        <v>87</v>
      </c>
      <c r="B24" s="43" t="s">
        <v>42</v>
      </c>
      <c r="C24" s="37">
        <v>0</v>
      </c>
    </row>
    <row r="25" spans="1:3" ht="18" customHeight="1">
      <c r="A25" s="53" t="s">
        <v>8</v>
      </c>
      <c r="B25" s="50" t="s">
        <v>43</v>
      </c>
      <c r="C25" s="37">
        <v>0.3</v>
      </c>
    </row>
    <row r="26" spans="1:3" ht="17.25" customHeight="1">
      <c r="A26" s="53" t="s">
        <v>9</v>
      </c>
      <c r="B26" s="43" t="s">
        <v>44</v>
      </c>
      <c r="C26" s="37">
        <v>0.4</v>
      </c>
    </row>
    <row r="27" spans="1:3" ht="21.75" customHeight="1">
      <c r="A27" s="53" t="s">
        <v>10</v>
      </c>
      <c r="B27" s="50" t="s">
        <v>45</v>
      </c>
      <c r="C27" s="37">
        <v>0.7</v>
      </c>
    </row>
    <row r="28" spans="1:3" ht="20.25" customHeight="1">
      <c r="A28" s="53" t="s">
        <v>11</v>
      </c>
      <c r="B28" s="43" t="s">
        <v>46</v>
      </c>
      <c r="C28" s="37">
        <v>12.7</v>
      </c>
    </row>
    <row r="29" spans="1:3" ht="19.5" customHeight="1">
      <c r="A29" s="53" t="s">
        <v>88</v>
      </c>
      <c r="B29" s="61" t="s">
        <v>47</v>
      </c>
      <c r="C29" s="37">
        <v>0.3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90" zoomScaleNormal="80" zoomScaleSheetLayoutView="90" zoomScalePageLayoutView="0" workbookViewId="0" topLeftCell="A1">
      <selection activeCell="E4" sqref="E4"/>
    </sheetView>
  </sheetViews>
  <sheetFormatPr defaultColWidth="9.140625" defaultRowHeight="15"/>
  <cols>
    <col min="1" max="1" width="61.8515625" style="1" customWidth="1"/>
    <col min="2" max="2" width="7.00390625" style="69" customWidth="1"/>
    <col min="3" max="3" width="17.57421875" style="1" customWidth="1"/>
    <col min="4" max="16384" width="9.140625" style="1" customWidth="1"/>
  </cols>
  <sheetData>
    <row r="1" spans="1:3" ht="32.25" customHeight="1">
      <c r="A1" s="86" t="s">
        <v>28</v>
      </c>
      <c r="B1" s="86"/>
      <c r="C1" s="86"/>
    </row>
    <row r="2" spans="1:3" ht="19.5">
      <c r="A2" s="41"/>
      <c r="B2" s="63"/>
      <c r="C2" s="41"/>
    </row>
    <row r="3" spans="1:3" ht="42.75" customHeight="1">
      <c r="A3" s="20"/>
      <c r="B3" s="64" t="s">
        <v>18</v>
      </c>
      <c r="C3" s="62" t="s">
        <v>49</v>
      </c>
    </row>
    <row r="4" spans="1:3" ht="43.5" customHeight="1">
      <c r="A4" s="8" t="s">
        <v>69</v>
      </c>
      <c r="B4" s="65"/>
      <c r="C4" s="23">
        <v>661</v>
      </c>
    </row>
    <row r="5" spans="1:3" s="2" customFormat="1" ht="56.25" customHeight="1">
      <c r="A5" s="44" t="s">
        <v>70</v>
      </c>
      <c r="B5" s="66" t="s">
        <v>19</v>
      </c>
      <c r="C5" s="45">
        <v>661</v>
      </c>
    </row>
    <row r="6" spans="1:3" s="2" customFormat="1" ht="41.25" customHeight="1">
      <c r="A6" s="46" t="s">
        <v>89</v>
      </c>
      <c r="B6" s="67"/>
      <c r="C6" s="48"/>
    </row>
    <row r="7" spans="1:3" ht="60.75" customHeight="1">
      <c r="A7" s="49" t="s">
        <v>90</v>
      </c>
      <c r="B7" s="68" t="s">
        <v>20</v>
      </c>
      <c r="C7" s="51">
        <v>0.7</v>
      </c>
    </row>
    <row r="8" spans="1:3" s="18" customFormat="1" ht="37.5" customHeight="1">
      <c r="A8" s="52" t="s">
        <v>12</v>
      </c>
      <c r="B8" s="22" t="s">
        <v>21</v>
      </c>
      <c r="C8" s="37">
        <v>2.6</v>
      </c>
    </row>
    <row r="9" spans="1:3" ht="39" customHeight="1">
      <c r="A9" s="53" t="s">
        <v>13</v>
      </c>
      <c r="B9" s="68" t="s">
        <v>23</v>
      </c>
      <c r="C9" s="37">
        <v>15.1</v>
      </c>
    </row>
    <row r="10" spans="1:3" ht="39" customHeight="1">
      <c r="A10" s="53" t="s">
        <v>14</v>
      </c>
      <c r="B10" s="22" t="s">
        <v>25</v>
      </c>
      <c r="C10" s="37">
        <v>3.2</v>
      </c>
    </row>
    <row r="11" spans="1:3" ht="40.5" customHeight="1">
      <c r="A11" s="53" t="s">
        <v>15</v>
      </c>
      <c r="B11" s="68" t="s">
        <v>26</v>
      </c>
      <c r="C11" s="37">
        <v>9.1</v>
      </c>
    </row>
    <row r="12" spans="1:3" ht="69.75" customHeight="1">
      <c r="A12" s="53" t="s">
        <v>91</v>
      </c>
      <c r="B12" s="22" t="s">
        <v>31</v>
      </c>
      <c r="C12" s="37">
        <v>1.7</v>
      </c>
    </row>
    <row r="13" spans="1:3" ht="45" customHeight="1">
      <c r="A13" s="53" t="s">
        <v>16</v>
      </c>
      <c r="B13" s="68" t="s">
        <v>32</v>
      </c>
      <c r="C13" s="37">
        <v>7.4</v>
      </c>
    </row>
    <row r="14" spans="1:3" ht="84.75" customHeight="1">
      <c r="A14" s="53" t="s">
        <v>17</v>
      </c>
      <c r="B14" s="22" t="s">
        <v>33</v>
      </c>
      <c r="C14" s="37">
        <v>10.7</v>
      </c>
    </row>
    <row r="15" spans="1:3" ht="49.5" customHeight="1">
      <c r="A15" s="53" t="s">
        <v>92</v>
      </c>
      <c r="B15" s="68" t="s">
        <v>34</v>
      </c>
      <c r="C15" s="37">
        <v>49.5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2018-01-26T14:22:23Z</cp:lastPrinted>
  <dcterms:created xsi:type="dcterms:W3CDTF">2017-11-17T13:30:25Z</dcterms:created>
  <dcterms:modified xsi:type="dcterms:W3CDTF">2018-01-29T10:08:49Z</dcterms:modified>
  <cp:category/>
  <cp:version/>
  <cp:contentType/>
  <cp:contentStatus/>
</cp:coreProperties>
</file>